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rakhizhanov\Desktop\2023\ГПЗ 2023\Особый порядок 2023\"/>
    </mc:Choice>
  </mc:AlternateContent>
  <bookViews>
    <workbookView xWindow="0" yWindow="0" windowWidth="28800" windowHeight="12210" tabRatio="277"/>
  </bookViews>
  <sheets>
    <sheet name="TDSheet" sheetId="1" r:id="rId1"/>
  </sheets>
  <definedNames>
    <definedName name="_xlnm._FilterDatabase" localSheetId="0" hidden="1">TDSheet!$A$5:$Z$52</definedName>
    <definedName name="_xlnm.Print_Area" localSheetId="0">TDSheet!$A$1:$Y$52</definedName>
  </definedNames>
  <calcPr calcId="162913"/>
</workbook>
</file>

<file path=xl/calcChain.xml><?xml version="1.0" encoding="utf-8"?>
<calcChain xmlns="http://schemas.openxmlformats.org/spreadsheetml/2006/main">
  <c r="V12" i="1" l="1"/>
  <c r="V11" i="1"/>
  <c r="V10" i="1"/>
  <c r="V9" i="1"/>
  <c r="V8" i="1"/>
  <c r="V7" i="1"/>
  <c r="V14" i="1" l="1"/>
  <c r="V13" i="1"/>
  <c r="U15" i="1" l="1"/>
  <c r="V15" i="1" s="1"/>
  <c r="U16" i="1" l="1"/>
  <c r="V16" i="1" s="1"/>
</calcChain>
</file>

<file path=xl/sharedStrings.xml><?xml version="1.0" encoding="utf-8"?>
<sst xmlns="http://schemas.openxmlformats.org/spreadsheetml/2006/main" count="650" uniqueCount="172">
  <si>
    <t>2023</t>
  </si>
  <si>
    <t>№ п/п</t>
  </si>
  <si>
    <t>Наименование организации</t>
  </si>
  <si>
    <t>Код  ТРУ</t>
  </si>
  <si>
    <t>Наименование закупаемых товаров, работ и услуг</t>
  </si>
  <si>
    <t>Краткая характеристика (описание) товаров, работ и услуг с указанием СТ РК, ГОСТ, ТУ и т.д.</t>
  </si>
  <si>
    <t>Дополнительная характеристика</t>
  </si>
  <si>
    <t>Способ закупок</t>
  </si>
  <si>
    <t>Прогноз местного содержания, %</t>
  </si>
  <si>
    <t>Код КАТО места осуществления закупок</t>
  </si>
  <si>
    <t>Место (адрес)  осуществления закупок</t>
  </si>
  <si>
    <t>Срок осуществления закупок (предполагаемая дата/месяц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</si>
  <si>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</si>
  <si>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</si>
  <si>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Сроки и график поставки товаров, выполнения работ, оказания услуг</t>
  </si>
  <si>
    <t>Условия оплаты (размер авансового платежа), %</t>
  </si>
  <si>
    <t>Код единицы измерения по МКЕИ</t>
  </si>
  <si>
    <t>Ед. измерен.</t>
  </si>
  <si>
    <t>Кол-во, объем</t>
  </si>
  <si>
    <t>Маркетинговая цена за единицу, тенге без НДС</t>
  </si>
  <si>
    <t>Сумма, планируемая для закупок ТРУ без НДС,  тенге</t>
  </si>
  <si>
    <t>Сумма,  планируемая для закупки ТРУ с НДС,  тенге</t>
  </si>
  <si>
    <t>Приоритет закупки</t>
  </si>
  <si>
    <t>Год закупки</t>
  </si>
  <si>
    <t>Примечание</t>
  </si>
  <si>
    <t>1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</si>
  <si>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</si>
  <si>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</si>
  <si>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</si>
  <si>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</si>
  <si>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</si>
  <si>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</si>
  <si>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</si>
  <si>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</si>
  <si>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</si>
  <si>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</si>
  <si>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</si>
  <si>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</si>
  <si>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</si>
  <si>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</si>
  <si>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</si>
  <si>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</si>
  <si>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</si>
  <si>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</si>
  <si>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</si>
  <si>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</si>
  <si>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</si>
  <si>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</si>
  <si>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</si>
  <si>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Товары</t>
  </si>
  <si>
    <t>Акционерное общество "КазТрансГаз Аймак"</t>
  </si>
  <si>
    <t>351110.100.000000</t>
  </si>
  <si>
    <t>Электроэнергия</t>
  </si>
  <si>
    <t>для собственного потребления</t>
  </si>
  <si>
    <t>Энергия: для собственных нужд</t>
  </si>
  <si>
    <t>100</t>
  </si>
  <si>
    <t>151010000</t>
  </si>
  <si>
    <t>Актюбинская область, Актобе Г.А., г.Актобе, пр.312 Стрелковой дивизии 22</t>
  </si>
  <si>
    <t>Актюбинская область</t>
  </si>
  <si>
    <t>DDP</t>
  </si>
  <si>
    <t>С январь 2023 по декабрь 2023</t>
  </si>
  <si>
    <t>Промежуточный: 100</t>
  </si>
  <si>
    <t>245</t>
  </si>
  <si>
    <t>Киловатт-час</t>
  </si>
  <si>
    <t xml:space="preserve"> </t>
  </si>
  <si>
    <t>особый порядок 73-1-3</t>
  </si>
  <si>
    <t>351310.100.000000</t>
  </si>
  <si>
    <t>Услуги по передаче/распределению электроэнергии</t>
  </si>
  <si>
    <t>Электроснабжения Жуалинского районного газового хозяйства</t>
  </si>
  <si>
    <t>311010000</t>
  </si>
  <si>
    <t>Жамбылская область, Тараз Г.А., г.Тараз, Койгельды, 177</t>
  </si>
  <si>
    <t>Жамбылская область, Жуалынский район</t>
  </si>
  <si>
    <t>Электроснабжения Кордайского районного газового хозяйства</t>
  </si>
  <si>
    <t>Жамбылская область, Кордайский район</t>
  </si>
  <si>
    <t>Электроснабжения Байзакского районного газового хозяйства</t>
  </si>
  <si>
    <t>Жамбылская область, Байзакский район</t>
  </si>
  <si>
    <t>Электроснабжения замерного узла "Нодфос Аса"</t>
  </si>
  <si>
    <t>Жамбылская область, Тараз Г.А., г.Тараз</t>
  </si>
  <si>
    <t>Электроснабжения Жамбылского районного газового хозяйства</t>
  </si>
  <si>
    <t>Жамбылская область, Жамбылский район</t>
  </si>
  <si>
    <t>Электроснабжения Меркенского районного газового хозяйства</t>
  </si>
  <si>
    <t>Жамбылская область, Меркенский район</t>
  </si>
  <si>
    <t>Электроснабжения г. Тараз</t>
  </si>
  <si>
    <t>Электроснабжения Шуского районного газового хозяйства</t>
  </si>
  <si>
    <t>Жамбылская область, Шуский район, Шуская г.а., г.Шу</t>
  </si>
  <si>
    <t>Электроснабжения Таласского районного газового хозяйства</t>
  </si>
  <si>
    <t>Жамбылская область, Таласский район</t>
  </si>
  <si>
    <t>Электроснабжения районного газового хозяйства имени Т. Рыскулова</t>
  </si>
  <si>
    <t>Жамбылская область, район Турара Рыскулова</t>
  </si>
  <si>
    <t>495019.000.000000</t>
  </si>
  <si>
    <t>Услуги по транспортировке газа</t>
  </si>
  <si>
    <t>Услуги по транспортировке газа по Свердловской области Советскому району</t>
  </si>
  <si>
    <t>ЗКО, г.Уральск, ул.Гагарина,29</t>
  </si>
  <si>
    <t>Ноябрь 2022</t>
  </si>
  <si>
    <t>Западно-Казахстанская область</t>
  </si>
  <si>
    <t>С января 2023 по декабрь 2023</t>
  </si>
  <si>
    <t>Предоплата:         100</t>
  </si>
  <si>
    <t>Услуги по транспортировке газа по Волгоградской области п.Кайсацкое</t>
  </si>
  <si>
    <t>Услуги по транспортировке газа по Волгоградской области до п.Савинка</t>
  </si>
  <si>
    <t>Услуги по транспортировке газа по Свердловской области</t>
  </si>
  <si>
    <t>Услуги по транспортировке газа по Оренбургской области</t>
  </si>
  <si>
    <t>Услуги по транспортировке газа по Саратовской области Александр Гайскому району</t>
  </si>
  <si>
    <t>331229.900.000017</t>
  </si>
  <si>
    <t>Услуги по техническому обслуживанию газовых установок/оборудования/систем/аппаратов/газопроводов</t>
  </si>
  <si>
    <t>Услуги по техническому обслуживанию газопроводов по Волгоградской области</t>
  </si>
  <si>
    <t>Услуги по техническому обслуживанию газопроводов по Оренбургской области</t>
  </si>
  <si>
    <t>Услуги по электроснабжению</t>
  </si>
  <si>
    <t>г.Алматы, ул. Байзакова 280 (Алматинский ПФ АО "КазТрансГаз Аймак")</t>
  </si>
  <si>
    <t>г.Алматы, пр. Рыскулова 99</t>
  </si>
  <si>
    <t>Услуги по электроснабжению ГРС -1 Алгабас</t>
  </si>
  <si>
    <t>г.Алматы, Алатауский район</t>
  </si>
  <si>
    <t>Жетысуская область, Талдыкорган Г.А., г.Талдыкорган, ул. Толебаева 39/41</t>
  </si>
  <si>
    <t>Жетысуская область,Талдыкорган Г.А., г.Талдыкорган</t>
  </si>
  <si>
    <t>Шымкент</t>
  </si>
  <si>
    <t>Туркестанская область</t>
  </si>
  <si>
    <t>Кызылординская область, Кызылорда Г.А., г.Кызылорда, ул. Бейбарс Султана, 1</t>
  </si>
  <si>
    <t>Кызылординская область</t>
  </si>
  <si>
    <t>351210.900.000000</t>
  </si>
  <si>
    <t>Услуги по общему энергоснабжению</t>
  </si>
  <si>
    <t>Услуги по общему энергоснабжению (электроснабжение, теплоэнергия, горячая вода)</t>
  </si>
  <si>
    <t>Услуги по энергоснабжению.</t>
  </si>
  <si>
    <t>391010000</t>
  </si>
  <si>
    <t>Костанайская область, Костанай Г.А., г.Костанай, ул.Алтынсарина 130</t>
  </si>
  <si>
    <t>Костанайская область, Тарановский район, Тобольская п.а., п.Тобол</t>
  </si>
  <si>
    <t>Костанайская область, Рудный Г.А., г.Рудный</t>
  </si>
  <si>
    <t>Услуги электроснабжения (Костанайский район)</t>
  </si>
  <si>
    <t>Костанайская область, Костанайский район</t>
  </si>
  <si>
    <t>Предоплата: 15; Промежуточный: 85</t>
  </si>
  <si>
    <t>Услуги электроснабжения (Камыстинский район)</t>
  </si>
  <si>
    <t>Костанайская область, Камыстинский район</t>
  </si>
  <si>
    <t>Услуги электроснабжения (Карабалыкский район)</t>
  </si>
  <si>
    <t>Костанайская область, Карабалыкский район</t>
  </si>
  <si>
    <t>Услуги электроснабжения (район Бейімбет Майлин)</t>
  </si>
  <si>
    <t>Костанайская область, Район Беимбета Майлина</t>
  </si>
  <si>
    <t>Услуги электроснабжения (Алтынсаринский район)</t>
  </si>
  <si>
    <t>Костанайская область, Алтынсаринский район</t>
  </si>
  <si>
    <t>Услуги электроснабжения (Денисовский район)</t>
  </si>
  <si>
    <t>Костанайская область, Денисовский район</t>
  </si>
  <si>
    <t>Услуги электроснабжения (Аулиекольский район)</t>
  </si>
  <si>
    <t>Костанайская область, Аулиекольский район</t>
  </si>
  <si>
    <t>Услуги электроснабжения (г.Костанай)</t>
  </si>
  <si>
    <t>Костанайская область, г. Костанай</t>
  </si>
  <si>
    <t>Услуги электроснабжения (г.Лисаковск)</t>
  </si>
  <si>
    <t>Костанайская область, г. Лисаковск</t>
  </si>
  <si>
    <t>Услуги электроснабжения (г.Житикара)</t>
  </si>
  <si>
    <t>Костанайская область, г. Житикара</t>
  </si>
  <si>
    <t>Мангистауская область, Актау Г.А., г.Актау, 21 мкр. промплощадка МПФ АО "КазТрансГаз Аймак"</t>
  </si>
  <si>
    <t>Мангистауская область, Жанаозен Г.А., г.Жанаозен</t>
  </si>
  <si>
    <t>Мангистауская область, Каракиянский район, Курыкский с.о.</t>
  </si>
  <si>
    <t>Мангистауская область, Мангистауский район</t>
  </si>
  <si>
    <t>Мангистауская область, Тупкараганский район, г.Форт-Шевченко</t>
  </si>
  <si>
    <t>Мангистауская область, Тупкараганский район, Акшукурский с.о.</t>
  </si>
  <si>
    <t xml:space="preserve">Мангистауская область, Актау Г.А., г.Актау, 12 мкр, здание 79/4 </t>
  </si>
  <si>
    <t xml:space="preserve">г. Шымкент, Абайский район, Трасса Темирлан, здание 20/2 </t>
  </si>
  <si>
    <t>Январь 2023</t>
  </si>
  <si>
    <t>РФ, Свердловская область, Советский район</t>
  </si>
  <si>
    <t>РФ, Волгоградская область, п.Кайсацкое</t>
  </si>
  <si>
    <t>РФ, Волгоградская область, п.Савинка</t>
  </si>
  <si>
    <t>РФ, Свердловская область</t>
  </si>
  <si>
    <t>РФ, Оренбургская область</t>
  </si>
  <si>
    <t>РФ, Саратовская область, Александр Гайский район</t>
  </si>
  <si>
    <t>РФ, Волгоградская область</t>
  </si>
  <si>
    <t>2. Услуги</t>
  </si>
  <si>
    <t xml:space="preserve"> Информация о закупках АО "КазТрансГаз Аймак" на 2023 год, проводимых с применением особого порядка (статья 73 Порядка осуществления закупок АО "Самрук-Казына"</t>
  </si>
  <si>
    <t>692010.000.000002</t>
  </si>
  <si>
    <t>Услуги по проведению аудита финансовой отчетности</t>
  </si>
  <si>
    <t>Аудит отдельной финансовой отчетности</t>
  </si>
  <si>
    <t>Июль 2023</t>
  </si>
  <si>
    <t>С июль 2023 по март 2026</t>
  </si>
  <si>
    <t>особый порядок 73-1-2</t>
  </si>
  <si>
    <t>особый порядок 73-1-6</t>
  </si>
  <si>
    <t>г.Астана, район "Есиль", ул. Әлихан Бөкейхан,12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</si>
</sst>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8"/>
      <name val="Arial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  <charset val="1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4" fontId="2" fillId="0" borderId="2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left"/>
    </xf>
    <xf numFmtId="1" fontId="1" fillId="0" borderId="6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1" fillId="0" borderId="9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top" wrapText="1"/>
    </xf>
    <xf numFmtId="49" fontId="4" fillId="3" borderId="8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4" fontId="4" fillId="3" borderId="8" xfId="0" applyNumberFormat="1" applyFont="1" applyFill="1" applyBorder="1" applyAlignment="1">
      <alignment horizontal="right" vertical="center" wrapText="1"/>
    </xf>
    <xf numFmtId="0" fontId="6" fillId="3" borderId="8" xfId="0" applyNumberFormat="1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center" wrapText="1"/>
    </xf>
    <xf numFmtId="3" fontId="7" fillId="3" borderId="8" xfId="0" applyNumberFormat="1" applyFont="1" applyFill="1" applyBorder="1"/>
    <xf numFmtId="1" fontId="4" fillId="3" borderId="8" xfId="0" applyNumberFormat="1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/>
    </xf>
    <xf numFmtId="4" fontId="4" fillId="3" borderId="8" xfId="0" applyNumberFormat="1" applyFont="1" applyFill="1" applyBorder="1" applyAlignment="1">
      <alignment horizontal="right"/>
    </xf>
    <xf numFmtId="2" fontId="4" fillId="3" borderId="8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right"/>
    </xf>
    <xf numFmtId="0" fontId="1" fillId="0" borderId="5" xfId="0" applyFont="1" applyBorder="1" applyAlignment="1">
      <alignment horizontal="left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Y109"/>
  <sheetViews>
    <sheetView tabSelected="1" view="pageBreakPreview" topLeftCell="A46" zoomScale="85" zoomScaleNormal="100" zoomScaleSheetLayoutView="85" workbookViewId="0">
      <selection activeCell="L51" sqref="L51"/>
    </sheetView>
  </sheetViews>
  <sheetFormatPr defaultColWidth="10.5" defaultRowHeight="11.45" customHeight="1" x14ac:dyDescent="0.2"/>
  <cols>
    <col min="1" max="1" width="1.1640625" style="1" customWidth="1"/>
    <col min="2" max="2" width="8.5" style="1" customWidth="1"/>
    <col min="3" max="3" width="17.33203125" style="1" customWidth="1"/>
    <col min="4" max="4" width="17.5" style="1" customWidth="1"/>
    <col min="5" max="5" width="31" style="1" customWidth="1"/>
    <col min="6" max="6" width="24.33203125" style="1" customWidth="1"/>
    <col min="7" max="7" width="22.33203125" style="1" customWidth="1"/>
    <col min="8" max="8" width="7.83203125" style="1" customWidth="1"/>
    <col min="9" max="9" width="11.6640625" style="1" customWidth="1"/>
    <col min="10" max="10" width="16.1640625" style="1" customWidth="1"/>
    <col min="11" max="11" width="16.83203125" style="1" customWidth="1"/>
    <col min="12" max="12" width="15.83203125" style="1" customWidth="1"/>
    <col min="13" max="13" width="18.83203125" style="1" customWidth="1"/>
    <col min="14" max="14" width="11.83203125" style="1" customWidth="1"/>
    <col min="15" max="15" width="20.33203125" style="2" customWidth="1"/>
    <col min="16" max="16" width="17.33203125" style="1" customWidth="1"/>
    <col min="17" max="17" width="11.1640625" style="1" customWidth="1"/>
    <col min="18" max="18" width="11.6640625" style="1" customWidth="1"/>
    <col min="19" max="19" width="14.1640625" style="1" customWidth="1"/>
    <col min="20" max="20" width="13.83203125" style="1" customWidth="1"/>
    <col min="21" max="22" width="23.1640625" style="1" customWidth="1"/>
    <col min="23" max="23" width="16.1640625" style="1" customWidth="1"/>
    <col min="24" max="24" width="9.33203125" style="1" customWidth="1"/>
    <col min="25" max="25" width="16" style="1" customWidth="1"/>
  </cols>
  <sheetData>
    <row r="1" spans="1:25" s="1" customFormat="1" ht="5.0999999999999996" customHeight="1" x14ac:dyDescent="0.2"/>
    <row r="2" spans="1:25" s="1" customFormat="1" ht="12.95" customHeight="1" x14ac:dyDescent="0.2">
      <c r="B2" s="45" t="s">
        <v>163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25" s="1" customFormat="1" ht="11.1" customHeight="1" x14ac:dyDescent="0.2"/>
    <row r="4" spans="1:25" s="3" customFormat="1" ht="66.95" customHeight="1" x14ac:dyDescent="0.2"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21" t="s">
        <v>14</v>
      </c>
      <c r="P4" s="21" t="s">
        <v>15</v>
      </c>
      <c r="Q4" s="21" t="s">
        <v>16</v>
      </c>
      <c r="R4" s="21" t="s">
        <v>17</v>
      </c>
      <c r="S4" s="21" t="s">
        <v>18</v>
      </c>
      <c r="T4" s="21" t="s">
        <v>19</v>
      </c>
      <c r="U4" s="21" t="s">
        <v>20</v>
      </c>
      <c r="V4" s="21" t="s">
        <v>21</v>
      </c>
      <c r="W4" s="21" t="s">
        <v>22</v>
      </c>
      <c r="X4" s="21" t="s">
        <v>23</v>
      </c>
      <c r="Y4" s="21" t="s">
        <v>24</v>
      </c>
    </row>
    <row r="5" spans="1:25" s="3" customFormat="1" ht="11.1" customHeight="1" x14ac:dyDescent="0.2">
      <c r="B5" s="21" t="s">
        <v>25</v>
      </c>
      <c r="C5" s="21" t="s">
        <v>26</v>
      </c>
      <c r="D5" s="21" t="s">
        <v>27</v>
      </c>
      <c r="E5" s="21" t="s">
        <v>28</v>
      </c>
      <c r="F5" s="21" t="s">
        <v>29</v>
      </c>
      <c r="G5" s="21" t="s">
        <v>30</v>
      </c>
      <c r="H5" s="21" t="s">
        <v>31</v>
      </c>
      <c r="I5" s="21" t="s">
        <v>32</v>
      </c>
      <c r="J5" s="21" t="s">
        <v>33</v>
      </c>
      <c r="K5" s="21" t="s">
        <v>34</v>
      </c>
      <c r="L5" s="21" t="s">
        <v>35</v>
      </c>
      <c r="M5" s="21" t="s">
        <v>36</v>
      </c>
      <c r="N5" s="21" t="s">
        <v>37</v>
      </c>
      <c r="O5" s="21" t="s">
        <v>38</v>
      </c>
      <c r="P5" s="21" t="s">
        <v>39</v>
      </c>
      <c r="Q5" s="21" t="s">
        <v>40</v>
      </c>
      <c r="R5" s="21" t="s">
        <v>41</v>
      </c>
      <c r="S5" s="21" t="s">
        <v>42</v>
      </c>
      <c r="T5" s="21" t="s">
        <v>43</v>
      </c>
      <c r="U5" s="21" t="s">
        <v>44</v>
      </c>
      <c r="V5" s="21" t="s">
        <v>45</v>
      </c>
      <c r="W5" s="21" t="s">
        <v>46</v>
      </c>
      <c r="X5" s="21" t="s">
        <v>47</v>
      </c>
      <c r="Y5" s="21" t="s">
        <v>48</v>
      </c>
    </row>
    <row r="6" spans="1:25" s="1" customFormat="1" ht="12.95" customHeight="1" x14ac:dyDescent="0.2">
      <c r="A6" s="4"/>
      <c r="B6" s="46" t="s">
        <v>49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24"/>
      <c r="V6" s="24"/>
      <c r="W6" s="46"/>
      <c r="X6" s="46"/>
      <c r="Y6" s="46"/>
    </row>
    <row r="7" spans="1:25" s="10" customFormat="1" ht="67.5" x14ac:dyDescent="0.2">
      <c r="A7" s="19"/>
      <c r="B7" s="25">
        <v>1</v>
      </c>
      <c r="C7" s="21" t="s">
        <v>50</v>
      </c>
      <c r="D7" s="21" t="s">
        <v>51</v>
      </c>
      <c r="E7" s="26" t="s">
        <v>52</v>
      </c>
      <c r="F7" s="21" t="s">
        <v>53</v>
      </c>
      <c r="G7" s="21" t="s">
        <v>54</v>
      </c>
      <c r="H7" s="21" t="s">
        <v>65</v>
      </c>
      <c r="I7" s="21" t="s">
        <v>55</v>
      </c>
      <c r="J7" s="21" t="s">
        <v>56</v>
      </c>
      <c r="K7" s="27" t="s">
        <v>152</v>
      </c>
      <c r="L7" s="28" t="s">
        <v>154</v>
      </c>
      <c r="M7" s="27" t="s">
        <v>146</v>
      </c>
      <c r="N7" s="21" t="s">
        <v>59</v>
      </c>
      <c r="O7" s="21" t="s">
        <v>60</v>
      </c>
      <c r="P7" s="21" t="s">
        <v>61</v>
      </c>
      <c r="Q7" s="21" t="s">
        <v>62</v>
      </c>
      <c r="R7" s="21" t="s">
        <v>63</v>
      </c>
      <c r="S7" s="29">
        <v>89775</v>
      </c>
      <c r="T7" s="23">
        <v>20.399999999999999</v>
      </c>
      <c r="U7" s="30">
        <v>1831420</v>
      </c>
      <c r="V7" s="30">
        <f>U7*1.12</f>
        <v>2051190.4000000001</v>
      </c>
      <c r="W7" s="21"/>
      <c r="X7" s="21" t="s">
        <v>0</v>
      </c>
      <c r="Y7" s="25"/>
    </row>
    <row r="8" spans="1:25" s="10" customFormat="1" ht="45" x14ac:dyDescent="0.2">
      <c r="A8" s="19"/>
      <c r="B8" s="25">
        <v>2</v>
      </c>
      <c r="C8" s="21" t="s">
        <v>50</v>
      </c>
      <c r="D8" s="21" t="s">
        <v>51</v>
      </c>
      <c r="E8" s="26" t="s">
        <v>52</v>
      </c>
      <c r="F8" s="21" t="s">
        <v>53</v>
      </c>
      <c r="G8" s="21" t="s">
        <v>54</v>
      </c>
      <c r="H8" s="21" t="s">
        <v>65</v>
      </c>
      <c r="I8" s="21" t="s">
        <v>55</v>
      </c>
      <c r="J8" s="21" t="s">
        <v>56</v>
      </c>
      <c r="K8" s="27" t="s">
        <v>152</v>
      </c>
      <c r="L8" s="28" t="s">
        <v>154</v>
      </c>
      <c r="M8" s="27" t="s">
        <v>147</v>
      </c>
      <c r="N8" s="21" t="s">
        <v>59</v>
      </c>
      <c r="O8" s="21" t="s">
        <v>60</v>
      </c>
      <c r="P8" s="21" t="s">
        <v>61</v>
      </c>
      <c r="Q8" s="21" t="s">
        <v>62</v>
      </c>
      <c r="R8" s="21" t="s">
        <v>63</v>
      </c>
      <c r="S8" s="29">
        <v>35859.519999999997</v>
      </c>
      <c r="T8" s="23">
        <v>25.77</v>
      </c>
      <c r="U8" s="30">
        <v>924100</v>
      </c>
      <c r="V8" s="30">
        <f t="shared" ref="V8:V12" si="0">U8*1.12</f>
        <v>1034992.0000000001</v>
      </c>
      <c r="W8" s="21"/>
      <c r="X8" s="21" t="s">
        <v>0</v>
      </c>
      <c r="Y8" s="25"/>
    </row>
    <row r="9" spans="1:25" s="10" customFormat="1" ht="45" x14ac:dyDescent="0.2">
      <c r="A9" s="19"/>
      <c r="B9" s="25">
        <v>3</v>
      </c>
      <c r="C9" s="21" t="s">
        <v>50</v>
      </c>
      <c r="D9" s="21" t="s">
        <v>51</v>
      </c>
      <c r="E9" s="26" t="s">
        <v>52</v>
      </c>
      <c r="F9" s="21" t="s">
        <v>53</v>
      </c>
      <c r="G9" s="21" t="s">
        <v>54</v>
      </c>
      <c r="H9" s="21" t="s">
        <v>65</v>
      </c>
      <c r="I9" s="21" t="s">
        <v>55</v>
      </c>
      <c r="J9" s="21" t="s">
        <v>56</v>
      </c>
      <c r="K9" s="27" t="s">
        <v>152</v>
      </c>
      <c r="L9" s="28" t="s">
        <v>154</v>
      </c>
      <c r="M9" s="27" t="s">
        <v>148</v>
      </c>
      <c r="N9" s="21" t="s">
        <v>59</v>
      </c>
      <c r="O9" s="21" t="s">
        <v>60</v>
      </c>
      <c r="P9" s="21" t="s">
        <v>61</v>
      </c>
      <c r="Q9" s="21" t="s">
        <v>62</v>
      </c>
      <c r="R9" s="21" t="s">
        <v>63</v>
      </c>
      <c r="S9" s="29">
        <v>9731.5</v>
      </c>
      <c r="T9" s="23">
        <v>25.77</v>
      </c>
      <c r="U9" s="30">
        <v>250781</v>
      </c>
      <c r="V9" s="30">
        <f t="shared" si="0"/>
        <v>280874.72000000003</v>
      </c>
      <c r="W9" s="21"/>
      <c r="X9" s="21" t="s">
        <v>0</v>
      </c>
      <c r="Y9" s="25"/>
    </row>
    <row r="10" spans="1:25" s="10" customFormat="1" ht="45" x14ac:dyDescent="0.2">
      <c r="A10" s="19"/>
      <c r="B10" s="25">
        <v>4</v>
      </c>
      <c r="C10" s="21" t="s">
        <v>50</v>
      </c>
      <c r="D10" s="21" t="s">
        <v>51</v>
      </c>
      <c r="E10" s="26" t="s">
        <v>52</v>
      </c>
      <c r="F10" s="21" t="s">
        <v>53</v>
      </c>
      <c r="G10" s="21" t="s">
        <v>54</v>
      </c>
      <c r="H10" s="21" t="s">
        <v>65</v>
      </c>
      <c r="I10" s="21" t="s">
        <v>55</v>
      </c>
      <c r="J10" s="21" t="s">
        <v>56</v>
      </c>
      <c r="K10" s="27" t="s">
        <v>152</v>
      </c>
      <c r="L10" s="28" t="s">
        <v>154</v>
      </c>
      <c r="M10" s="27" t="s">
        <v>149</v>
      </c>
      <c r="N10" s="21" t="s">
        <v>59</v>
      </c>
      <c r="O10" s="21" t="s">
        <v>60</v>
      </c>
      <c r="P10" s="21" t="s">
        <v>61</v>
      </c>
      <c r="Q10" s="21" t="s">
        <v>62</v>
      </c>
      <c r="R10" s="21" t="s">
        <v>63</v>
      </c>
      <c r="S10" s="29">
        <v>11677.8</v>
      </c>
      <c r="T10" s="23">
        <v>25.77</v>
      </c>
      <c r="U10" s="30">
        <v>300937</v>
      </c>
      <c r="V10" s="30">
        <f t="shared" si="0"/>
        <v>337049.44000000006</v>
      </c>
      <c r="W10" s="21"/>
      <c r="X10" s="21" t="s">
        <v>0</v>
      </c>
      <c r="Y10" s="25"/>
    </row>
    <row r="11" spans="1:25" s="10" customFormat="1" ht="56.25" x14ac:dyDescent="0.2">
      <c r="A11" s="19"/>
      <c r="B11" s="25">
        <v>5</v>
      </c>
      <c r="C11" s="21" t="s">
        <v>50</v>
      </c>
      <c r="D11" s="21" t="s">
        <v>51</v>
      </c>
      <c r="E11" s="26" t="s">
        <v>52</v>
      </c>
      <c r="F11" s="21" t="s">
        <v>53</v>
      </c>
      <c r="G11" s="21" t="s">
        <v>54</v>
      </c>
      <c r="H11" s="21" t="s">
        <v>65</v>
      </c>
      <c r="I11" s="21" t="s">
        <v>55</v>
      </c>
      <c r="J11" s="21" t="s">
        <v>56</v>
      </c>
      <c r="K11" s="27" t="s">
        <v>152</v>
      </c>
      <c r="L11" s="28" t="s">
        <v>154</v>
      </c>
      <c r="M11" s="27" t="s">
        <v>150</v>
      </c>
      <c r="N11" s="21" t="s">
        <v>59</v>
      </c>
      <c r="O11" s="21" t="s">
        <v>60</v>
      </c>
      <c r="P11" s="21" t="s">
        <v>61</v>
      </c>
      <c r="Q11" s="21" t="s">
        <v>62</v>
      </c>
      <c r="R11" s="21" t="s">
        <v>63</v>
      </c>
      <c r="S11" s="29">
        <v>7785.17</v>
      </c>
      <c r="T11" s="23">
        <v>25.77</v>
      </c>
      <c r="U11" s="30">
        <v>200624</v>
      </c>
      <c r="V11" s="30">
        <f t="shared" si="0"/>
        <v>224698.88000000003</v>
      </c>
      <c r="W11" s="21"/>
      <c r="X11" s="21" t="s">
        <v>0</v>
      </c>
      <c r="Y11" s="25"/>
    </row>
    <row r="12" spans="1:25" s="10" customFormat="1" ht="56.25" x14ac:dyDescent="0.2">
      <c r="A12" s="19"/>
      <c r="B12" s="25">
        <v>6</v>
      </c>
      <c r="C12" s="21" t="s">
        <v>50</v>
      </c>
      <c r="D12" s="21" t="s">
        <v>51</v>
      </c>
      <c r="E12" s="26" t="s">
        <v>52</v>
      </c>
      <c r="F12" s="21" t="s">
        <v>53</v>
      </c>
      <c r="G12" s="21" t="s">
        <v>54</v>
      </c>
      <c r="H12" s="21" t="s">
        <v>65</v>
      </c>
      <c r="I12" s="21" t="s">
        <v>55</v>
      </c>
      <c r="J12" s="21" t="s">
        <v>56</v>
      </c>
      <c r="K12" s="27" t="s">
        <v>152</v>
      </c>
      <c r="L12" s="28" t="s">
        <v>154</v>
      </c>
      <c r="M12" s="27" t="s">
        <v>151</v>
      </c>
      <c r="N12" s="21" t="s">
        <v>59</v>
      </c>
      <c r="O12" s="21" t="s">
        <v>60</v>
      </c>
      <c r="P12" s="21" t="s">
        <v>61</v>
      </c>
      <c r="Q12" s="21" t="s">
        <v>62</v>
      </c>
      <c r="R12" s="21" t="s">
        <v>63</v>
      </c>
      <c r="S12" s="29">
        <v>12650.95</v>
      </c>
      <c r="T12" s="23">
        <v>25.77</v>
      </c>
      <c r="U12" s="30">
        <v>326015</v>
      </c>
      <c r="V12" s="30">
        <f t="shared" si="0"/>
        <v>365136.80000000005</v>
      </c>
      <c r="W12" s="21"/>
      <c r="X12" s="21" t="s">
        <v>0</v>
      </c>
      <c r="Y12" s="25"/>
    </row>
    <row r="13" spans="1:25" s="10" customFormat="1" ht="45" x14ac:dyDescent="0.2">
      <c r="A13" s="19"/>
      <c r="B13" s="25">
        <v>7</v>
      </c>
      <c r="C13" s="21" t="s">
        <v>50</v>
      </c>
      <c r="D13" s="21" t="s">
        <v>51</v>
      </c>
      <c r="E13" s="26" t="s">
        <v>52</v>
      </c>
      <c r="F13" s="21" t="s">
        <v>53</v>
      </c>
      <c r="G13" s="21" t="s">
        <v>54</v>
      </c>
      <c r="H13" s="21" t="s">
        <v>65</v>
      </c>
      <c r="I13" s="21" t="s">
        <v>55</v>
      </c>
      <c r="J13" s="21">
        <v>790000000</v>
      </c>
      <c r="K13" s="21" t="s">
        <v>153</v>
      </c>
      <c r="L13" s="28" t="s">
        <v>154</v>
      </c>
      <c r="M13" s="21" t="s">
        <v>113</v>
      </c>
      <c r="N13" s="21" t="s">
        <v>59</v>
      </c>
      <c r="O13" s="21" t="s">
        <v>60</v>
      </c>
      <c r="P13" s="21" t="s">
        <v>61</v>
      </c>
      <c r="Q13" s="21" t="s">
        <v>62</v>
      </c>
      <c r="R13" s="21" t="s">
        <v>63</v>
      </c>
      <c r="S13" s="29">
        <v>395406</v>
      </c>
      <c r="T13" s="23">
        <v>29.62</v>
      </c>
      <c r="U13" s="30">
        <v>11711926</v>
      </c>
      <c r="V13" s="30">
        <f>U13*1.12</f>
        <v>13117357.120000001</v>
      </c>
      <c r="W13" s="21"/>
      <c r="X13" s="21" t="s">
        <v>0</v>
      </c>
      <c r="Y13" s="25"/>
    </row>
    <row r="14" spans="1:25" s="10" customFormat="1" ht="45" x14ac:dyDescent="0.2">
      <c r="A14" s="19"/>
      <c r="B14" s="25">
        <v>8</v>
      </c>
      <c r="C14" s="21" t="s">
        <v>50</v>
      </c>
      <c r="D14" s="21" t="s">
        <v>51</v>
      </c>
      <c r="E14" s="26" t="s">
        <v>52</v>
      </c>
      <c r="F14" s="21" t="s">
        <v>53</v>
      </c>
      <c r="G14" s="21" t="s">
        <v>54</v>
      </c>
      <c r="H14" s="21" t="s">
        <v>65</v>
      </c>
      <c r="I14" s="21" t="s">
        <v>55</v>
      </c>
      <c r="J14" s="21">
        <v>790000000</v>
      </c>
      <c r="K14" s="21" t="s">
        <v>153</v>
      </c>
      <c r="L14" s="28" t="s">
        <v>154</v>
      </c>
      <c r="M14" s="21" t="s">
        <v>114</v>
      </c>
      <c r="N14" s="21" t="s">
        <v>59</v>
      </c>
      <c r="O14" s="21" t="s">
        <v>60</v>
      </c>
      <c r="P14" s="21" t="s">
        <v>61</v>
      </c>
      <c r="Q14" s="21" t="s">
        <v>62</v>
      </c>
      <c r="R14" s="21" t="s">
        <v>63</v>
      </c>
      <c r="S14" s="29">
        <v>110260</v>
      </c>
      <c r="T14" s="23">
        <v>29.62</v>
      </c>
      <c r="U14" s="30">
        <v>3265901</v>
      </c>
      <c r="V14" s="30">
        <f>U14*1.12</f>
        <v>3657809.1200000006</v>
      </c>
      <c r="W14" s="21"/>
      <c r="X14" s="21">
        <v>2023</v>
      </c>
      <c r="Y14" s="25"/>
    </row>
    <row r="15" spans="1:25" s="10" customFormat="1" ht="83.25" customHeight="1" x14ac:dyDescent="0.2">
      <c r="A15" s="19"/>
      <c r="B15" s="25">
        <v>9</v>
      </c>
      <c r="C15" s="21" t="s">
        <v>50</v>
      </c>
      <c r="D15" s="21" t="s">
        <v>51</v>
      </c>
      <c r="E15" s="26" t="s">
        <v>52</v>
      </c>
      <c r="F15" s="21" t="s">
        <v>53</v>
      </c>
      <c r="G15" s="21" t="s">
        <v>54</v>
      </c>
      <c r="H15" s="21" t="s">
        <v>65</v>
      </c>
      <c r="I15" s="21" t="s">
        <v>55</v>
      </c>
      <c r="J15" s="21">
        <v>33101000</v>
      </c>
      <c r="K15" s="31" t="s">
        <v>111</v>
      </c>
      <c r="L15" s="28" t="s">
        <v>154</v>
      </c>
      <c r="M15" s="21" t="s">
        <v>112</v>
      </c>
      <c r="N15" s="21" t="s">
        <v>59</v>
      </c>
      <c r="O15" s="21" t="s">
        <v>60</v>
      </c>
      <c r="P15" s="21" t="s">
        <v>61</v>
      </c>
      <c r="Q15" s="21" t="s">
        <v>62</v>
      </c>
      <c r="R15" s="21" t="s">
        <v>63</v>
      </c>
      <c r="S15" s="29">
        <v>74220</v>
      </c>
      <c r="T15" s="23">
        <v>29.71</v>
      </c>
      <c r="U15" s="30">
        <f>S15*T15</f>
        <v>2205076.2000000002</v>
      </c>
      <c r="V15" s="30">
        <f>U15*1.12</f>
        <v>2469685.3440000005</v>
      </c>
      <c r="W15" s="21"/>
      <c r="X15" s="21" t="s">
        <v>0</v>
      </c>
      <c r="Y15" s="25"/>
    </row>
    <row r="16" spans="1:25" s="10" customFormat="1" ht="44.25" customHeight="1" x14ac:dyDescent="0.2">
      <c r="A16" s="19"/>
      <c r="B16" s="25">
        <v>10</v>
      </c>
      <c r="C16" s="21" t="s">
        <v>50</v>
      </c>
      <c r="D16" s="21" t="s">
        <v>51</v>
      </c>
      <c r="E16" s="26" t="s">
        <v>52</v>
      </c>
      <c r="F16" s="26" t="s">
        <v>53</v>
      </c>
      <c r="G16" s="21" t="s">
        <v>54</v>
      </c>
      <c r="H16" s="21" t="s">
        <v>65</v>
      </c>
      <c r="I16" s="21">
        <v>100</v>
      </c>
      <c r="J16" s="21">
        <v>270000000</v>
      </c>
      <c r="K16" s="21" t="s">
        <v>92</v>
      </c>
      <c r="L16" s="28" t="s">
        <v>154</v>
      </c>
      <c r="M16" s="21" t="s">
        <v>94</v>
      </c>
      <c r="N16" s="21" t="s">
        <v>59</v>
      </c>
      <c r="O16" s="21" t="s">
        <v>60</v>
      </c>
      <c r="P16" s="21" t="s">
        <v>61</v>
      </c>
      <c r="Q16" s="21">
        <v>245</v>
      </c>
      <c r="R16" s="21" t="s">
        <v>63</v>
      </c>
      <c r="S16" s="32">
        <v>252049</v>
      </c>
      <c r="T16" s="32">
        <v>22.24</v>
      </c>
      <c r="U16" s="33">
        <f>S16*T16</f>
        <v>5605569.7599999998</v>
      </c>
      <c r="V16" s="30">
        <f>U16*1.12</f>
        <v>6278238.1312000006</v>
      </c>
      <c r="W16" s="21"/>
      <c r="X16" s="21">
        <v>2023</v>
      </c>
      <c r="Y16" s="26"/>
    </row>
    <row r="17" spans="1:25" s="5" customFormat="1" ht="66.95" customHeight="1" x14ac:dyDescent="0.15">
      <c r="A17" s="20"/>
      <c r="B17" s="25">
        <v>11</v>
      </c>
      <c r="C17" s="21" t="s">
        <v>50</v>
      </c>
      <c r="D17" s="21" t="s">
        <v>51</v>
      </c>
      <c r="E17" s="26" t="s">
        <v>52</v>
      </c>
      <c r="F17" s="21" t="s">
        <v>53</v>
      </c>
      <c r="G17" s="21" t="s">
        <v>54</v>
      </c>
      <c r="H17" s="21" t="s">
        <v>65</v>
      </c>
      <c r="I17" s="21" t="s">
        <v>55</v>
      </c>
      <c r="J17" s="21" t="s">
        <v>56</v>
      </c>
      <c r="K17" s="21" t="s">
        <v>57</v>
      </c>
      <c r="L17" s="28" t="s">
        <v>154</v>
      </c>
      <c r="M17" s="21" t="s">
        <v>58</v>
      </c>
      <c r="N17" s="21" t="s">
        <v>59</v>
      </c>
      <c r="O17" s="21" t="s">
        <v>60</v>
      </c>
      <c r="P17" s="21" t="s">
        <v>61</v>
      </c>
      <c r="Q17" s="21" t="s">
        <v>62</v>
      </c>
      <c r="R17" s="21" t="s">
        <v>63</v>
      </c>
      <c r="S17" s="29">
        <v>235771</v>
      </c>
      <c r="T17" s="23">
        <v>26.08</v>
      </c>
      <c r="U17" s="30">
        <v>6148907.6799999997</v>
      </c>
      <c r="V17" s="30">
        <v>6886776.5999999996</v>
      </c>
      <c r="W17" s="21"/>
      <c r="X17" s="21" t="s">
        <v>0</v>
      </c>
      <c r="Y17" s="26"/>
    </row>
    <row r="18" spans="1:25" s="5" customFormat="1" ht="27" customHeight="1" x14ac:dyDescent="0.15">
      <c r="A18" s="20"/>
      <c r="B18" s="46" t="s">
        <v>162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30"/>
      <c r="V18" s="30"/>
      <c r="W18" s="21"/>
      <c r="X18" s="21"/>
      <c r="Y18" s="26"/>
    </row>
    <row r="19" spans="1:25" s="5" customFormat="1" ht="66.95" customHeight="1" x14ac:dyDescent="0.2">
      <c r="A19" s="20"/>
      <c r="B19" s="34">
        <v>1</v>
      </c>
      <c r="C19" s="21" t="s">
        <v>50</v>
      </c>
      <c r="D19" s="26" t="s">
        <v>66</v>
      </c>
      <c r="E19" s="26" t="s">
        <v>67</v>
      </c>
      <c r="F19" s="26" t="s">
        <v>67</v>
      </c>
      <c r="G19" s="26" t="s">
        <v>68</v>
      </c>
      <c r="H19" s="21" t="s">
        <v>65</v>
      </c>
      <c r="I19" s="21">
        <v>100</v>
      </c>
      <c r="J19" s="21" t="s">
        <v>69</v>
      </c>
      <c r="K19" s="21" t="s">
        <v>70</v>
      </c>
      <c r="L19" s="28" t="s">
        <v>154</v>
      </c>
      <c r="M19" s="21" t="s">
        <v>71</v>
      </c>
      <c r="N19" s="21"/>
      <c r="O19" s="21" t="s">
        <v>60</v>
      </c>
      <c r="P19" s="21" t="s">
        <v>61</v>
      </c>
      <c r="Q19" s="21"/>
      <c r="R19" s="21"/>
      <c r="S19" s="32"/>
      <c r="T19" s="32"/>
      <c r="U19" s="30">
        <v>77989</v>
      </c>
      <c r="V19" s="30">
        <v>87347.68</v>
      </c>
      <c r="W19" s="21"/>
      <c r="X19" s="21">
        <v>2023</v>
      </c>
      <c r="Y19" s="26"/>
    </row>
    <row r="20" spans="1:25" s="5" customFormat="1" ht="66.95" customHeight="1" x14ac:dyDescent="0.2">
      <c r="A20" s="20"/>
      <c r="B20" s="34">
        <v>2</v>
      </c>
      <c r="C20" s="21" t="s">
        <v>50</v>
      </c>
      <c r="D20" s="26" t="s">
        <v>66</v>
      </c>
      <c r="E20" s="26" t="s">
        <v>67</v>
      </c>
      <c r="F20" s="26" t="s">
        <v>67</v>
      </c>
      <c r="G20" s="26" t="s">
        <v>72</v>
      </c>
      <c r="H20" s="21" t="s">
        <v>65</v>
      </c>
      <c r="I20" s="21">
        <v>100</v>
      </c>
      <c r="J20" s="21" t="s">
        <v>69</v>
      </c>
      <c r="K20" s="21" t="s">
        <v>70</v>
      </c>
      <c r="L20" s="28" t="s">
        <v>154</v>
      </c>
      <c r="M20" s="21" t="s">
        <v>73</v>
      </c>
      <c r="N20" s="21"/>
      <c r="O20" s="21" t="s">
        <v>60</v>
      </c>
      <c r="P20" s="21" t="s">
        <v>61</v>
      </c>
      <c r="Q20" s="21"/>
      <c r="R20" s="21"/>
      <c r="S20" s="32"/>
      <c r="T20" s="32"/>
      <c r="U20" s="30">
        <v>262946</v>
      </c>
      <c r="V20" s="30">
        <v>294499.52</v>
      </c>
      <c r="W20" s="21"/>
      <c r="X20" s="21">
        <v>2023</v>
      </c>
      <c r="Y20" s="26"/>
    </row>
    <row r="21" spans="1:25" s="5" customFormat="1" ht="66.95" customHeight="1" x14ac:dyDescent="0.2">
      <c r="A21" s="20"/>
      <c r="B21" s="34">
        <v>3</v>
      </c>
      <c r="C21" s="21" t="s">
        <v>50</v>
      </c>
      <c r="D21" s="26" t="s">
        <v>66</v>
      </c>
      <c r="E21" s="26" t="s">
        <v>67</v>
      </c>
      <c r="F21" s="26" t="s">
        <v>67</v>
      </c>
      <c r="G21" s="26" t="s">
        <v>74</v>
      </c>
      <c r="H21" s="21" t="s">
        <v>65</v>
      </c>
      <c r="I21" s="21">
        <v>100</v>
      </c>
      <c r="J21" s="21" t="s">
        <v>69</v>
      </c>
      <c r="K21" s="21" t="s">
        <v>70</v>
      </c>
      <c r="L21" s="28" t="s">
        <v>154</v>
      </c>
      <c r="M21" s="21" t="s">
        <v>75</v>
      </c>
      <c r="N21" s="21"/>
      <c r="O21" s="21" t="s">
        <v>60</v>
      </c>
      <c r="P21" s="21" t="s">
        <v>61</v>
      </c>
      <c r="Q21" s="21"/>
      <c r="R21" s="21"/>
      <c r="S21" s="32"/>
      <c r="T21" s="32"/>
      <c r="U21" s="30">
        <v>241243</v>
      </c>
      <c r="V21" s="30">
        <v>270192.15999999997</v>
      </c>
      <c r="W21" s="21"/>
      <c r="X21" s="21">
        <v>2023</v>
      </c>
      <c r="Y21" s="26"/>
    </row>
    <row r="22" spans="1:25" s="5" customFormat="1" ht="66.95" customHeight="1" x14ac:dyDescent="0.2">
      <c r="A22" s="20"/>
      <c r="B22" s="34">
        <v>4</v>
      </c>
      <c r="C22" s="21" t="s">
        <v>50</v>
      </c>
      <c r="D22" s="26" t="s">
        <v>66</v>
      </c>
      <c r="E22" s="26" t="s">
        <v>67</v>
      </c>
      <c r="F22" s="26" t="s">
        <v>67</v>
      </c>
      <c r="G22" s="26" t="s">
        <v>76</v>
      </c>
      <c r="H22" s="21" t="s">
        <v>65</v>
      </c>
      <c r="I22" s="21">
        <v>100</v>
      </c>
      <c r="J22" s="21" t="s">
        <v>69</v>
      </c>
      <c r="K22" s="21" t="s">
        <v>70</v>
      </c>
      <c r="L22" s="28" t="s">
        <v>154</v>
      </c>
      <c r="M22" s="21" t="s">
        <v>77</v>
      </c>
      <c r="N22" s="21"/>
      <c r="O22" s="21" t="s">
        <v>60</v>
      </c>
      <c r="P22" s="21" t="s">
        <v>61</v>
      </c>
      <c r="Q22" s="21"/>
      <c r="R22" s="21"/>
      <c r="S22" s="32"/>
      <c r="T22" s="32"/>
      <c r="U22" s="30">
        <v>54556</v>
      </c>
      <c r="V22" s="30">
        <v>61102.720000000001</v>
      </c>
      <c r="W22" s="21"/>
      <c r="X22" s="21">
        <v>2023</v>
      </c>
      <c r="Y22" s="26"/>
    </row>
    <row r="23" spans="1:25" s="5" customFormat="1" ht="66.95" customHeight="1" x14ac:dyDescent="0.2">
      <c r="A23" s="20"/>
      <c r="B23" s="34">
        <v>5</v>
      </c>
      <c r="C23" s="21" t="s">
        <v>50</v>
      </c>
      <c r="D23" s="26" t="s">
        <v>66</v>
      </c>
      <c r="E23" s="26" t="s">
        <v>67</v>
      </c>
      <c r="F23" s="26" t="s">
        <v>67</v>
      </c>
      <c r="G23" s="26" t="s">
        <v>78</v>
      </c>
      <c r="H23" s="21" t="s">
        <v>65</v>
      </c>
      <c r="I23" s="21">
        <v>100</v>
      </c>
      <c r="J23" s="21" t="s">
        <v>69</v>
      </c>
      <c r="K23" s="21" t="s">
        <v>70</v>
      </c>
      <c r="L23" s="28" t="s">
        <v>154</v>
      </c>
      <c r="M23" s="21" t="s">
        <v>79</v>
      </c>
      <c r="N23" s="21"/>
      <c r="O23" s="21" t="s">
        <v>60</v>
      </c>
      <c r="P23" s="21" t="s">
        <v>61</v>
      </c>
      <c r="Q23" s="21"/>
      <c r="R23" s="21"/>
      <c r="S23" s="32"/>
      <c r="T23" s="32"/>
      <c r="U23" s="30">
        <v>123154</v>
      </c>
      <c r="V23" s="30">
        <v>137932.48000000001</v>
      </c>
      <c r="W23" s="21"/>
      <c r="X23" s="21">
        <v>2023</v>
      </c>
      <c r="Y23" s="26"/>
    </row>
    <row r="24" spans="1:25" s="5" customFormat="1" ht="66.95" customHeight="1" x14ac:dyDescent="0.2">
      <c r="A24" s="20"/>
      <c r="B24" s="34">
        <v>6</v>
      </c>
      <c r="C24" s="21" t="s">
        <v>50</v>
      </c>
      <c r="D24" s="26" t="s">
        <v>66</v>
      </c>
      <c r="E24" s="26" t="s">
        <v>67</v>
      </c>
      <c r="F24" s="26" t="s">
        <v>67</v>
      </c>
      <c r="G24" s="26" t="s">
        <v>80</v>
      </c>
      <c r="H24" s="21" t="s">
        <v>65</v>
      </c>
      <c r="I24" s="21">
        <v>100</v>
      </c>
      <c r="J24" s="21" t="s">
        <v>69</v>
      </c>
      <c r="K24" s="21" t="s">
        <v>70</v>
      </c>
      <c r="L24" s="28" t="s">
        <v>154</v>
      </c>
      <c r="M24" s="21" t="s">
        <v>81</v>
      </c>
      <c r="N24" s="21"/>
      <c r="O24" s="21" t="s">
        <v>60</v>
      </c>
      <c r="P24" s="21" t="s">
        <v>61</v>
      </c>
      <c r="Q24" s="21"/>
      <c r="R24" s="21"/>
      <c r="S24" s="32"/>
      <c r="T24" s="32"/>
      <c r="U24" s="30">
        <v>176274</v>
      </c>
      <c r="V24" s="30">
        <v>197426.88</v>
      </c>
      <c r="W24" s="21"/>
      <c r="X24" s="21">
        <v>2023</v>
      </c>
      <c r="Y24" s="26"/>
    </row>
    <row r="25" spans="1:25" s="5" customFormat="1" ht="66.95" customHeight="1" x14ac:dyDescent="0.2">
      <c r="A25" s="20"/>
      <c r="B25" s="34">
        <v>7</v>
      </c>
      <c r="C25" s="21" t="s">
        <v>50</v>
      </c>
      <c r="D25" s="26" t="s">
        <v>66</v>
      </c>
      <c r="E25" s="26" t="s">
        <v>67</v>
      </c>
      <c r="F25" s="26" t="s">
        <v>67</v>
      </c>
      <c r="G25" s="26" t="s">
        <v>82</v>
      </c>
      <c r="H25" s="21" t="s">
        <v>65</v>
      </c>
      <c r="I25" s="21">
        <v>100</v>
      </c>
      <c r="J25" s="21" t="s">
        <v>69</v>
      </c>
      <c r="K25" s="21" t="s">
        <v>70</v>
      </c>
      <c r="L25" s="28" t="s">
        <v>154</v>
      </c>
      <c r="M25" s="21" t="s">
        <v>77</v>
      </c>
      <c r="N25" s="21"/>
      <c r="O25" s="21" t="s">
        <v>60</v>
      </c>
      <c r="P25" s="21" t="s">
        <v>61</v>
      </c>
      <c r="Q25" s="21"/>
      <c r="R25" s="21"/>
      <c r="S25" s="32"/>
      <c r="T25" s="32"/>
      <c r="U25" s="30">
        <v>7748904</v>
      </c>
      <c r="V25" s="30">
        <v>8678772.4800000004</v>
      </c>
      <c r="W25" s="21"/>
      <c r="X25" s="21">
        <v>2023</v>
      </c>
      <c r="Y25" s="26"/>
    </row>
    <row r="26" spans="1:25" s="5" customFormat="1" ht="66.95" customHeight="1" x14ac:dyDescent="0.2">
      <c r="A26" s="20"/>
      <c r="B26" s="34">
        <v>8</v>
      </c>
      <c r="C26" s="21" t="s">
        <v>50</v>
      </c>
      <c r="D26" s="26" t="s">
        <v>66</v>
      </c>
      <c r="E26" s="26" t="s">
        <v>67</v>
      </c>
      <c r="F26" s="26" t="s">
        <v>67</v>
      </c>
      <c r="G26" s="26" t="s">
        <v>83</v>
      </c>
      <c r="H26" s="21" t="s">
        <v>65</v>
      </c>
      <c r="I26" s="21">
        <v>100</v>
      </c>
      <c r="J26" s="21" t="s">
        <v>69</v>
      </c>
      <c r="K26" s="21" t="s">
        <v>70</v>
      </c>
      <c r="L26" s="28" t="s">
        <v>154</v>
      </c>
      <c r="M26" s="21" t="s">
        <v>84</v>
      </c>
      <c r="N26" s="21"/>
      <c r="O26" s="21" t="s">
        <v>60</v>
      </c>
      <c r="P26" s="21" t="s">
        <v>61</v>
      </c>
      <c r="Q26" s="21"/>
      <c r="R26" s="21"/>
      <c r="S26" s="32"/>
      <c r="T26" s="32"/>
      <c r="U26" s="30">
        <v>218020</v>
      </c>
      <c r="V26" s="30">
        <v>244182.39999999999</v>
      </c>
      <c r="W26" s="21"/>
      <c r="X26" s="21">
        <v>2023</v>
      </c>
      <c r="Y26" s="26"/>
    </row>
    <row r="27" spans="1:25" s="5" customFormat="1" ht="66.95" customHeight="1" x14ac:dyDescent="0.2">
      <c r="A27" s="20"/>
      <c r="B27" s="34">
        <v>9</v>
      </c>
      <c r="C27" s="21" t="s">
        <v>50</v>
      </c>
      <c r="D27" s="26" t="s">
        <v>66</v>
      </c>
      <c r="E27" s="26" t="s">
        <v>67</v>
      </c>
      <c r="F27" s="26" t="s">
        <v>67</v>
      </c>
      <c r="G27" s="26" t="s">
        <v>85</v>
      </c>
      <c r="H27" s="21" t="s">
        <v>65</v>
      </c>
      <c r="I27" s="21">
        <v>100</v>
      </c>
      <c r="J27" s="21" t="s">
        <v>69</v>
      </c>
      <c r="K27" s="21" t="s">
        <v>70</v>
      </c>
      <c r="L27" s="28" t="s">
        <v>154</v>
      </c>
      <c r="M27" s="21" t="s">
        <v>86</v>
      </c>
      <c r="N27" s="21"/>
      <c r="O27" s="21" t="s">
        <v>60</v>
      </c>
      <c r="P27" s="21" t="s">
        <v>61</v>
      </c>
      <c r="Q27" s="21"/>
      <c r="R27" s="21"/>
      <c r="S27" s="32"/>
      <c r="T27" s="32"/>
      <c r="U27" s="30">
        <v>186614</v>
      </c>
      <c r="V27" s="30">
        <v>209007.68</v>
      </c>
      <c r="W27" s="21"/>
      <c r="X27" s="21">
        <v>2023</v>
      </c>
      <c r="Y27" s="26"/>
    </row>
    <row r="28" spans="1:25" s="5" customFormat="1" ht="66.95" customHeight="1" x14ac:dyDescent="0.2">
      <c r="A28" s="20"/>
      <c r="B28" s="34">
        <v>10</v>
      </c>
      <c r="C28" s="21" t="s">
        <v>50</v>
      </c>
      <c r="D28" s="26" t="s">
        <v>66</v>
      </c>
      <c r="E28" s="26" t="s">
        <v>67</v>
      </c>
      <c r="F28" s="26" t="s">
        <v>67</v>
      </c>
      <c r="G28" s="26" t="s">
        <v>87</v>
      </c>
      <c r="H28" s="21" t="s">
        <v>65</v>
      </c>
      <c r="I28" s="21">
        <v>100</v>
      </c>
      <c r="J28" s="21" t="s">
        <v>69</v>
      </c>
      <c r="K28" s="21" t="s">
        <v>70</v>
      </c>
      <c r="L28" s="28" t="s">
        <v>154</v>
      </c>
      <c r="M28" s="21" t="s">
        <v>88</v>
      </c>
      <c r="N28" s="21"/>
      <c r="O28" s="21" t="s">
        <v>60</v>
      </c>
      <c r="P28" s="21" t="s">
        <v>61</v>
      </c>
      <c r="Q28" s="21"/>
      <c r="R28" s="21"/>
      <c r="S28" s="32"/>
      <c r="T28" s="32"/>
      <c r="U28" s="30">
        <v>108457</v>
      </c>
      <c r="V28" s="30">
        <v>121471.84</v>
      </c>
      <c r="W28" s="21"/>
      <c r="X28" s="21">
        <v>2023</v>
      </c>
      <c r="Y28" s="26"/>
    </row>
    <row r="29" spans="1:25" s="5" customFormat="1" ht="66.95" customHeight="1" x14ac:dyDescent="0.2">
      <c r="A29" s="20"/>
      <c r="B29" s="34">
        <v>11</v>
      </c>
      <c r="C29" s="21" t="s">
        <v>50</v>
      </c>
      <c r="D29" s="21" t="s">
        <v>89</v>
      </c>
      <c r="E29" s="21" t="s">
        <v>90</v>
      </c>
      <c r="F29" s="21" t="s">
        <v>90</v>
      </c>
      <c r="G29" s="21" t="s">
        <v>91</v>
      </c>
      <c r="H29" s="21" t="s">
        <v>169</v>
      </c>
      <c r="I29" s="21">
        <v>0</v>
      </c>
      <c r="J29" s="21">
        <v>270000000</v>
      </c>
      <c r="K29" s="21" t="s">
        <v>92</v>
      </c>
      <c r="L29" s="28" t="s">
        <v>93</v>
      </c>
      <c r="M29" s="21" t="s">
        <v>155</v>
      </c>
      <c r="N29" s="21"/>
      <c r="O29" s="21" t="s">
        <v>95</v>
      </c>
      <c r="P29" s="21" t="s">
        <v>96</v>
      </c>
      <c r="Q29" s="21"/>
      <c r="R29" s="21"/>
      <c r="S29" s="32"/>
      <c r="T29" s="32"/>
      <c r="U29" s="30">
        <v>14991000</v>
      </c>
      <c r="V29" s="30">
        <v>17989200</v>
      </c>
      <c r="W29" s="21"/>
      <c r="X29" s="21">
        <v>2023</v>
      </c>
      <c r="Y29" s="26"/>
    </row>
    <row r="30" spans="1:25" s="5" customFormat="1" ht="66.95" customHeight="1" x14ac:dyDescent="0.2">
      <c r="A30" s="20"/>
      <c r="B30" s="34">
        <v>12</v>
      </c>
      <c r="C30" s="21" t="s">
        <v>50</v>
      </c>
      <c r="D30" s="21" t="s">
        <v>89</v>
      </c>
      <c r="E30" s="21" t="s">
        <v>90</v>
      </c>
      <c r="F30" s="21" t="s">
        <v>90</v>
      </c>
      <c r="G30" s="21" t="s">
        <v>97</v>
      </c>
      <c r="H30" s="21" t="s">
        <v>169</v>
      </c>
      <c r="I30" s="21">
        <v>0</v>
      </c>
      <c r="J30" s="21">
        <v>270000000</v>
      </c>
      <c r="K30" s="21" t="s">
        <v>92</v>
      </c>
      <c r="L30" s="28" t="s">
        <v>93</v>
      </c>
      <c r="M30" s="21" t="s">
        <v>156</v>
      </c>
      <c r="N30" s="21"/>
      <c r="O30" s="21" t="s">
        <v>95</v>
      </c>
      <c r="P30" s="21" t="s">
        <v>61</v>
      </c>
      <c r="Q30" s="21"/>
      <c r="R30" s="21"/>
      <c r="S30" s="32"/>
      <c r="T30" s="32"/>
      <c r="U30" s="30">
        <v>1102000</v>
      </c>
      <c r="V30" s="30">
        <v>1322400</v>
      </c>
      <c r="W30" s="21"/>
      <c r="X30" s="21">
        <v>2023</v>
      </c>
      <c r="Y30" s="26"/>
    </row>
    <row r="31" spans="1:25" s="5" customFormat="1" ht="66.95" customHeight="1" x14ac:dyDescent="0.2">
      <c r="A31" s="20"/>
      <c r="B31" s="34">
        <v>13</v>
      </c>
      <c r="C31" s="21" t="s">
        <v>50</v>
      </c>
      <c r="D31" s="21" t="s">
        <v>89</v>
      </c>
      <c r="E31" s="21" t="s">
        <v>90</v>
      </c>
      <c r="F31" s="21" t="s">
        <v>90</v>
      </c>
      <c r="G31" s="21" t="s">
        <v>98</v>
      </c>
      <c r="H31" s="21" t="s">
        <v>169</v>
      </c>
      <c r="I31" s="21">
        <v>0</v>
      </c>
      <c r="J31" s="21">
        <v>270000000</v>
      </c>
      <c r="K31" s="21" t="s">
        <v>92</v>
      </c>
      <c r="L31" s="28" t="s">
        <v>93</v>
      </c>
      <c r="M31" s="21" t="s">
        <v>157</v>
      </c>
      <c r="N31" s="21"/>
      <c r="O31" s="21" t="s">
        <v>95</v>
      </c>
      <c r="P31" s="21" t="s">
        <v>61</v>
      </c>
      <c r="Q31" s="21"/>
      <c r="R31" s="21"/>
      <c r="S31" s="32"/>
      <c r="T31" s="32"/>
      <c r="U31" s="30">
        <v>5082000</v>
      </c>
      <c r="V31" s="30">
        <v>6098400</v>
      </c>
      <c r="W31" s="21"/>
      <c r="X31" s="21">
        <v>2023</v>
      </c>
      <c r="Y31" s="26"/>
    </row>
    <row r="32" spans="1:25" s="5" customFormat="1" ht="66.95" customHeight="1" x14ac:dyDescent="0.2">
      <c r="A32" s="20"/>
      <c r="B32" s="34">
        <v>14</v>
      </c>
      <c r="C32" s="21" t="s">
        <v>50</v>
      </c>
      <c r="D32" s="21" t="s">
        <v>89</v>
      </c>
      <c r="E32" s="21" t="s">
        <v>90</v>
      </c>
      <c r="F32" s="21" t="s">
        <v>90</v>
      </c>
      <c r="G32" s="21" t="s">
        <v>99</v>
      </c>
      <c r="H32" s="21" t="s">
        <v>169</v>
      </c>
      <c r="I32" s="21">
        <v>0</v>
      </c>
      <c r="J32" s="21">
        <v>270000000</v>
      </c>
      <c r="K32" s="21" t="s">
        <v>92</v>
      </c>
      <c r="L32" s="28" t="s">
        <v>93</v>
      </c>
      <c r="M32" s="21" t="s">
        <v>158</v>
      </c>
      <c r="N32" s="21"/>
      <c r="O32" s="21" t="s">
        <v>95</v>
      </c>
      <c r="P32" s="21" t="s">
        <v>61</v>
      </c>
      <c r="Q32" s="21"/>
      <c r="R32" s="21"/>
      <c r="S32" s="32"/>
      <c r="T32" s="32"/>
      <c r="U32" s="30">
        <v>348000</v>
      </c>
      <c r="V32" s="30">
        <v>417600</v>
      </c>
      <c r="W32" s="21"/>
      <c r="X32" s="21">
        <v>2023</v>
      </c>
      <c r="Y32" s="26"/>
    </row>
    <row r="33" spans="1:25" s="5" customFormat="1" ht="66.95" customHeight="1" x14ac:dyDescent="0.2">
      <c r="A33" s="20"/>
      <c r="B33" s="34">
        <v>15</v>
      </c>
      <c r="C33" s="21" t="s">
        <v>50</v>
      </c>
      <c r="D33" s="21" t="s">
        <v>89</v>
      </c>
      <c r="E33" s="21" t="s">
        <v>90</v>
      </c>
      <c r="F33" s="21" t="s">
        <v>90</v>
      </c>
      <c r="G33" s="21" t="s">
        <v>100</v>
      </c>
      <c r="H33" s="21" t="s">
        <v>169</v>
      </c>
      <c r="I33" s="21">
        <v>0</v>
      </c>
      <c r="J33" s="21">
        <v>270000000</v>
      </c>
      <c r="K33" s="21" t="s">
        <v>92</v>
      </c>
      <c r="L33" s="28" t="s">
        <v>93</v>
      </c>
      <c r="M33" s="21" t="s">
        <v>159</v>
      </c>
      <c r="N33" s="21"/>
      <c r="O33" s="21" t="s">
        <v>95</v>
      </c>
      <c r="P33" s="21" t="s">
        <v>61</v>
      </c>
      <c r="Q33" s="21"/>
      <c r="R33" s="21"/>
      <c r="S33" s="32"/>
      <c r="T33" s="32"/>
      <c r="U33" s="30">
        <v>4274000</v>
      </c>
      <c r="V33" s="30">
        <v>5128800</v>
      </c>
      <c r="W33" s="21"/>
      <c r="X33" s="21">
        <v>2023</v>
      </c>
      <c r="Y33" s="26"/>
    </row>
    <row r="34" spans="1:25" s="5" customFormat="1" ht="66.95" customHeight="1" x14ac:dyDescent="0.2">
      <c r="A34" s="20"/>
      <c r="B34" s="34">
        <v>16</v>
      </c>
      <c r="C34" s="21" t="s">
        <v>50</v>
      </c>
      <c r="D34" s="21" t="s">
        <v>89</v>
      </c>
      <c r="E34" s="21" t="s">
        <v>90</v>
      </c>
      <c r="F34" s="21" t="s">
        <v>90</v>
      </c>
      <c r="G34" s="21" t="s">
        <v>101</v>
      </c>
      <c r="H34" s="21" t="s">
        <v>169</v>
      </c>
      <c r="I34" s="21">
        <v>0</v>
      </c>
      <c r="J34" s="21">
        <v>270000000</v>
      </c>
      <c r="K34" s="21" t="s">
        <v>92</v>
      </c>
      <c r="L34" s="28" t="s">
        <v>93</v>
      </c>
      <c r="M34" s="21" t="s">
        <v>160</v>
      </c>
      <c r="N34" s="21"/>
      <c r="O34" s="21" t="s">
        <v>95</v>
      </c>
      <c r="P34" s="21" t="s">
        <v>61</v>
      </c>
      <c r="Q34" s="21"/>
      <c r="R34" s="21"/>
      <c r="S34" s="32"/>
      <c r="T34" s="32"/>
      <c r="U34" s="30">
        <v>8146000</v>
      </c>
      <c r="V34" s="30">
        <v>9775200</v>
      </c>
      <c r="W34" s="21"/>
      <c r="X34" s="21">
        <v>2023</v>
      </c>
      <c r="Y34" s="26"/>
    </row>
    <row r="35" spans="1:25" s="5" customFormat="1" ht="66.95" customHeight="1" x14ac:dyDescent="0.2">
      <c r="A35" s="20"/>
      <c r="B35" s="34">
        <v>17</v>
      </c>
      <c r="C35" s="21" t="s">
        <v>50</v>
      </c>
      <c r="D35" s="35" t="s">
        <v>102</v>
      </c>
      <c r="E35" s="36" t="s">
        <v>103</v>
      </c>
      <c r="F35" s="36" t="s">
        <v>103</v>
      </c>
      <c r="G35" s="37" t="s">
        <v>104</v>
      </c>
      <c r="H35" s="21" t="s">
        <v>65</v>
      </c>
      <c r="I35" s="38">
        <v>0</v>
      </c>
      <c r="J35" s="21">
        <v>270000000</v>
      </c>
      <c r="K35" s="21" t="s">
        <v>92</v>
      </c>
      <c r="L35" s="28" t="s">
        <v>93</v>
      </c>
      <c r="M35" s="21" t="s">
        <v>161</v>
      </c>
      <c r="N35" s="35"/>
      <c r="O35" s="21" t="s">
        <v>95</v>
      </c>
      <c r="P35" s="21" t="s">
        <v>61</v>
      </c>
      <c r="Q35" s="35"/>
      <c r="R35" s="35"/>
      <c r="S35" s="35"/>
      <c r="T35" s="35"/>
      <c r="U35" s="39">
        <v>1052000</v>
      </c>
      <c r="V35" s="40">
        <v>1262400</v>
      </c>
      <c r="W35" s="35"/>
      <c r="X35" s="41">
        <v>2023</v>
      </c>
      <c r="Y35" s="35"/>
    </row>
    <row r="36" spans="1:25" s="5" customFormat="1" ht="66.95" customHeight="1" x14ac:dyDescent="0.2">
      <c r="A36" s="20"/>
      <c r="B36" s="34">
        <v>18</v>
      </c>
      <c r="C36" s="21" t="s">
        <v>50</v>
      </c>
      <c r="D36" s="35" t="s">
        <v>102</v>
      </c>
      <c r="E36" s="36" t="s">
        <v>103</v>
      </c>
      <c r="F36" s="36" t="s">
        <v>103</v>
      </c>
      <c r="G36" s="37" t="s">
        <v>105</v>
      </c>
      <c r="H36" s="21" t="s">
        <v>65</v>
      </c>
      <c r="I36" s="38">
        <v>0</v>
      </c>
      <c r="J36" s="21">
        <v>270000000</v>
      </c>
      <c r="K36" s="21" t="s">
        <v>92</v>
      </c>
      <c r="L36" s="28" t="s">
        <v>93</v>
      </c>
      <c r="M36" s="21" t="s">
        <v>159</v>
      </c>
      <c r="N36" s="35"/>
      <c r="O36" s="21" t="s">
        <v>95</v>
      </c>
      <c r="P36" s="21" t="s">
        <v>61</v>
      </c>
      <c r="Q36" s="35"/>
      <c r="R36" s="35"/>
      <c r="S36" s="35"/>
      <c r="T36" s="35"/>
      <c r="U36" s="40">
        <v>961000</v>
      </c>
      <c r="V36" s="40">
        <v>1153200</v>
      </c>
      <c r="W36" s="35"/>
      <c r="X36" s="41">
        <v>2023</v>
      </c>
      <c r="Y36" s="35"/>
    </row>
    <row r="37" spans="1:25" s="5" customFormat="1" ht="66.95" customHeight="1" x14ac:dyDescent="0.2">
      <c r="A37" s="20"/>
      <c r="B37" s="34">
        <v>19</v>
      </c>
      <c r="C37" s="21" t="s">
        <v>50</v>
      </c>
      <c r="D37" s="21" t="s">
        <v>66</v>
      </c>
      <c r="E37" s="26" t="s">
        <v>67</v>
      </c>
      <c r="F37" s="21" t="s">
        <v>67</v>
      </c>
      <c r="G37" s="21" t="s">
        <v>106</v>
      </c>
      <c r="H37" s="21" t="s">
        <v>65</v>
      </c>
      <c r="I37" s="21" t="s">
        <v>55</v>
      </c>
      <c r="J37" s="21">
        <v>750000000</v>
      </c>
      <c r="K37" s="21" t="s">
        <v>107</v>
      </c>
      <c r="L37" s="28" t="s">
        <v>154</v>
      </c>
      <c r="M37" s="21" t="s">
        <v>108</v>
      </c>
      <c r="N37" s="21"/>
      <c r="O37" s="21" t="s">
        <v>60</v>
      </c>
      <c r="P37" s="21" t="s">
        <v>61</v>
      </c>
      <c r="Q37" s="21"/>
      <c r="R37" s="21"/>
      <c r="S37" s="29"/>
      <c r="T37" s="23"/>
      <c r="U37" s="30">
        <v>1539869</v>
      </c>
      <c r="V37" s="30">
        <v>1724653.28</v>
      </c>
      <c r="W37" s="21"/>
      <c r="X37" s="21" t="s">
        <v>0</v>
      </c>
      <c r="Y37" s="26"/>
    </row>
    <row r="38" spans="1:25" s="5" customFormat="1" ht="66.95" customHeight="1" x14ac:dyDescent="0.2">
      <c r="A38" s="20"/>
      <c r="B38" s="34">
        <v>20</v>
      </c>
      <c r="C38" s="21" t="s">
        <v>50</v>
      </c>
      <c r="D38" s="21" t="s">
        <v>66</v>
      </c>
      <c r="E38" s="26" t="s">
        <v>67</v>
      </c>
      <c r="F38" s="21" t="s">
        <v>67</v>
      </c>
      <c r="G38" s="21" t="s">
        <v>109</v>
      </c>
      <c r="H38" s="21" t="s">
        <v>65</v>
      </c>
      <c r="I38" s="21" t="s">
        <v>55</v>
      </c>
      <c r="J38" s="21">
        <v>750000000</v>
      </c>
      <c r="K38" s="21" t="s">
        <v>107</v>
      </c>
      <c r="L38" s="28" t="s">
        <v>154</v>
      </c>
      <c r="M38" s="21" t="s">
        <v>110</v>
      </c>
      <c r="N38" s="21"/>
      <c r="O38" s="21" t="s">
        <v>60</v>
      </c>
      <c r="P38" s="21" t="s">
        <v>61</v>
      </c>
      <c r="Q38" s="21"/>
      <c r="R38" s="21"/>
      <c r="S38" s="29"/>
      <c r="T38" s="23"/>
      <c r="U38" s="30">
        <v>239979</v>
      </c>
      <c r="V38" s="30">
        <v>268776.48</v>
      </c>
      <c r="W38" s="21"/>
      <c r="X38" s="21" t="s">
        <v>0</v>
      </c>
      <c r="Y38" s="26"/>
    </row>
    <row r="39" spans="1:25" s="5" customFormat="1" ht="66.95" customHeight="1" x14ac:dyDescent="0.2">
      <c r="A39" s="20"/>
      <c r="B39" s="34">
        <v>21</v>
      </c>
      <c r="C39" s="21" t="s">
        <v>50</v>
      </c>
      <c r="D39" s="21" t="s">
        <v>66</v>
      </c>
      <c r="E39" s="21" t="s">
        <v>67</v>
      </c>
      <c r="F39" s="21" t="s">
        <v>67</v>
      </c>
      <c r="G39" s="21" t="s">
        <v>106</v>
      </c>
      <c r="H39" s="21" t="s">
        <v>65</v>
      </c>
      <c r="I39" s="21" t="s">
        <v>55</v>
      </c>
      <c r="J39" s="21" t="s">
        <v>56</v>
      </c>
      <c r="K39" s="21" t="s">
        <v>115</v>
      </c>
      <c r="L39" s="28" t="s">
        <v>154</v>
      </c>
      <c r="M39" s="21" t="s">
        <v>116</v>
      </c>
      <c r="N39" s="21"/>
      <c r="O39" s="21" t="s">
        <v>60</v>
      </c>
      <c r="P39" s="21" t="s">
        <v>61</v>
      </c>
      <c r="Q39" s="21"/>
      <c r="R39" s="21"/>
      <c r="S39" s="22"/>
      <c r="T39" s="23"/>
      <c r="U39" s="30">
        <v>12630936.199999999</v>
      </c>
      <c r="V39" s="30">
        <v>14146648.539999999</v>
      </c>
      <c r="W39" s="21"/>
      <c r="X39" s="21" t="s">
        <v>0</v>
      </c>
      <c r="Y39" s="26"/>
    </row>
    <row r="40" spans="1:25" s="5" customFormat="1" ht="66.95" customHeight="1" x14ac:dyDescent="0.2">
      <c r="A40" s="20"/>
      <c r="B40" s="34">
        <v>22</v>
      </c>
      <c r="C40" s="21" t="s">
        <v>50</v>
      </c>
      <c r="D40" s="21" t="s">
        <v>117</v>
      </c>
      <c r="E40" s="26" t="s">
        <v>118</v>
      </c>
      <c r="F40" s="21" t="s">
        <v>119</v>
      </c>
      <c r="G40" s="21" t="s">
        <v>120</v>
      </c>
      <c r="H40" s="21" t="s">
        <v>65</v>
      </c>
      <c r="I40" s="21" t="s">
        <v>55</v>
      </c>
      <c r="J40" s="21" t="s">
        <v>121</v>
      </c>
      <c r="K40" s="21" t="s">
        <v>122</v>
      </c>
      <c r="L40" s="28" t="s">
        <v>154</v>
      </c>
      <c r="M40" s="21" t="s">
        <v>123</v>
      </c>
      <c r="N40" s="21"/>
      <c r="O40" s="21" t="s">
        <v>60</v>
      </c>
      <c r="P40" s="21" t="s">
        <v>61</v>
      </c>
      <c r="Q40" s="21"/>
      <c r="R40" s="21"/>
      <c r="S40" s="32"/>
      <c r="T40" s="32"/>
      <c r="U40" s="30">
        <v>100000</v>
      </c>
      <c r="V40" s="30">
        <v>112000.00000000001</v>
      </c>
      <c r="W40" s="21"/>
      <c r="X40" s="21">
        <v>2023</v>
      </c>
      <c r="Y40" s="26"/>
    </row>
    <row r="41" spans="1:25" s="5" customFormat="1" ht="66.95" customHeight="1" x14ac:dyDescent="0.2">
      <c r="A41" s="20"/>
      <c r="B41" s="34">
        <v>23</v>
      </c>
      <c r="C41" s="21" t="s">
        <v>50</v>
      </c>
      <c r="D41" s="21" t="s">
        <v>117</v>
      </c>
      <c r="E41" s="26" t="s">
        <v>118</v>
      </c>
      <c r="F41" s="21" t="s">
        <v>119</v>
      </c>
      <c r="G41" s="21" t="s">
        <v>120</v>
      </c>
      <c r="H41" s="21" t="s">
        <v>65</v>
      </c>
      <c r="I41" s="21" t="s">
        <v>55</v>
      </c>
      <c r="J41" s="21" t="s">
        <v>121</v>
      </c>
      <c r="K41" s="21" t="s">
        <v>122</v>
      </c>
      <c r="L41" s="28" t="s">
        <v>154</v>
      </c>
      <c r="M41" s="21" t="s">
        <v>124</v>
      </c>
      <c r="N41" s="21"/>
      <c r="O41" s="21" t="s">
        <v>60</v>
      </c>
      <c r="P41" s="21" t="s">
        <v>61</v>
      </c>
      <c r="Q41" s="21"/>
      <c r="R41" s="21"/>
      <c r="S41" s="32"/>
      <c r="T41" s="32"/>
      <c r="U41" s="30">
        <v>892655</v>
      </c>
      <c r="V41" s="30">
        <v>999773.60000000009</v>
      </c>
      <c r="W41" s="21"/>
      <c r="X41" s="21">
        <v>2023</v>
      </c>
      <c r="Y41" s="26"/>
    </row>
    <row r="42" spans="1:25" s="5" customFormat="1" ht="66.95" customHeight="1" x14ac:dyDescent="0.2">
      <c r="A42" s="20"/>
      <c r="B42" s="34">
        <v>24</v>
      </c>
      <c r="C42" s="21" t="s">
        <v>50</v>
      </c>
      <c r="D42" s="21" t="s">
        <v>117</v>
      </c>
      <c r="E42" s="26" t="s">
        <v>118</v>
      </c>
      <c r="F42" s="21" t="s">
        <v>119</v>
      </c>
      <c r="G42" s="21" t="s">
        <v>125</v>
      </c>
      <c r="H42" s="21" t="s">
        <v>65</v>
      </c>
      <c r="I42" s="21" t="s">
        <v>55</v>
      </c>
      <c r="J42" s="21" t="s">
        <v>121</v>
      </c>
      <c r="K42" s="21" t="s">
        <v>122</v>
      </c>
      <c r="L42" s="28" t="s">
        <v>154</v>
      </c>
      <c r="M42" s="21" t="s">
        <v>126</v>
      </c>
      <c r="N42" s="21"/>
      <c r="O42" s="21" t="s">
        <v>60</v>
      </c>
      <c r="P42" s="21" t="s">
        <v>127</v>
      </c>
      <c r="Q42" s="21"/>
      <c r="R42" s="21"/>
      <c r="S42" s="32"/>
      <c r="T42" s="32"/>
      <c r="U42" s="30">
        <v>2125760</v>
      </c>
      <c r="V42" s="30">
        <v>2380851.2000000002</v>
      </c>
      <c r="W42" s="21"/>
      <c r="X42" s="21">
        <v>2023</v>
      </c>
      <c r="Y42" s="26"/>
    </row>
    <row r="43" spans="1:25" s="5" customFormat="1" ht="66.95" customHeight="1" x14ac:dyDescent="0.2">
      <c r="A43" s="20"/>
      <c r="B43" s="34">
        <v>25</v>
      </c>
      <c r="C43" s="21" t="s">
        <v>50</v>
      </c>
      <c r="D43" s="21" t="s">
        <v>117</v>
      </c>
      <c r="E43" s="26" t="s">
        <v>118</v>
      </c>
      <c r="F43" s="21" t="s">
        <v>119</v>
      </c>
      <c r="G43" s="21" t="s">
        <v>128</v>
      </c>
      <c r="H43" s="21" t="s">
        <v>65</v>
      </c>
      <c r="I43" s="21" t="s">
        <v>55</v>
      </c>
      <c r="J43" s="21" t="s">
        <v>121</v>
      </c>
      <c r="K43" s="21" t="s">
        <v>122</v>
      </c>
      <c r="L43" s="28" t="s">
        <v>154</v>
      </c>
      <c r="M43" s="21" t="s">
        <v>129</v>
      </c>
      <c r="N43" s="21"/>
      <c r="O43" s="21" t="s">
        <v>60</v>
      </c>
      <c r="P43" s="21" t="s">
        <v>127</v>
      </c>
      <c r="Q43" s="21"/>
      <c r="R43" s="21"/>
      <c r="S43" s="32"/>
      <c r="T43" s="32"/>
      <c r="U43" s="30">
        <v>252054</v>
      </c>
      <c r="V43" s="30">
        <v>282300.48000000004</v>
      </c>
      <c r="W43" s="21"/>
      <c r="X43" s="21">
        <v>2023</v>
      </c>
      <c r="Y43" s="26"/>
    </row>
    <row r="44" spans="1:25" s="5" customFormat="1" ht="66.95" customHeight="1" x14ac:dyDescent="0.2">
      <c r="A44" s="20"/>
      <c r="B44" s="34">
        <v>26</v>
      </c>
      <c r="C44" s="21" t="s">
        <v>50</v>
      </c>
      <c r="D44" s="21" t="s">
        <v>117</v>
      </c>
      <c r="E44" s="26" t="s">
        <v>118</v>
      </c>
      <c r="F44" s="21" t="s">
        <v>119</v>
      </c>
      <c r="G44" s="21" t="s">
        <v>130</v>
      </c>
      <c r="H44" s="21" t="s">
        <v>65</v>
      </c>
      <c r="I44" s="21" t="s">
        <v>55</v>
      </c>
      <c r="J44" s="21" t="s">
        <v>121</v>
      </c>
      <c r="K44" s="21" t="s">
        <v>122</v>
      </c>
      <c r="L44" s="28" t="s">
        <v>154</v>
      </c>
      <c r="M44" s="21" t="s">
        <v>131</v>
      </c>
      <c r="N44" s="21"/>
      <c r="O44" s="21" t="s">
        <v>60</v>
      </c>
      <c r="P44" s="21" t="s">
        <v>127</v>
      </c>
      <c r="Q44" s="21"/>
      <c r="R44" s="21"/>
      <c r="S44" s="32"/>
      <c r="T44" s="32"/>
      <c r="U44" s="30">
        <v>995013</v>
      </c>
      <c r="V44" s="30">
        <v>1114414.56</v>
      </c>
      <c r="W44" s="21"/>
      <c r="X44" s="21">
        <v>2023</v>
      </c>
      <c r="Y44" s="26"/>
    </row>
    <row r="45" spans="1:25" s="5" customFormat="1" ht="66.95" customHeight="1" x14ac:dyDescent="0.2">
      <c r="A45" s="20"/>
      <c r="B45" s="34">
        <v>27</v>
      </c>
      <c r="C45" s="21" t="s">
        <v>50</v>
      </c>
      <c r="D45" s="21" t="s">
        <v>117</v>
      </c>
      <c r="E45" s="26" t="s">
        <v>118</v>
      </c>
      <c r="F45" s="21" t="s">
        <v>119</v>
      </c>
      <c r="G45" s="21" t="s">
        <v>132</v>
      </c>
      <c r="H45" s="21" t="s">
        <v>65</v>
      </c>
      <c r="I45" s="21" t="s">
        <v>55</v>
      </c>
      <c r="J45" s="21" t="s">
        <v>121</v>
      </c>
      <c r="K45" s="21" t="s">
        <v>122</v>
      </c>
      <c r="L45" s="28" t="s">
        <v>154</v>
      </c>
      <c r="M45" s="21" t="s">
        <v>133</v>
      </c>
      <c r="N45" s="21"/>
      <c r="O45" s="21" t="s">
        <v>60</v>
      </c>
      <c r="P45" s="21" t="s">
        <v>127</v>
      </c>
      <c r="Q45" s="21"/>
      <c r="R45" s="21"/>
      <c r="S45" s="32"/>
      <c r="T45" s="32"/>
      <c r="U45" s="30">
        <v>557429</v>
      </c>
      <c r="V45" s="30">
        <v>624320.4800000001</v>
      </c>
      <c r="W45" s="21"/>
      <c r="X45" s="21">
        <v>2023</v>
      </c>
      <c r="Y45" s="26"/>
    </row>
    <row r="46" spans="1:25" s="5" customFormat="1" ht="66.95" customHeight="1" x14ac:dyDescent="0.2">
      <c r="A46" s="20"/>
      <c r="B46" s="34">
        <v>28</v>
      </c>
      <c r="C46" s="21" t="s">
        <v>50</v>
      </c>
      <c r="D46" s="21" t="s">
        <v>117</v>
      </c>
      <c r="E46" s="26" t="s">
        <v>118</v>
      </c>
      <c r="F46" s="21" t="s">
        <v>119</v>
      </c>
      <c r="G46" s="21" t="s">
        <v>134</v>
      </c>
      <c r="H46" s="21" t="s">
        <v>65</v>
      </c>
      <c r="I46" s="21" t="s">
        <v>55</v>
      </c>
      <c r="J46" s="21" t="s">
        <v>121</v>
      </c>
      <c r="K46" s="21" t="s">
        <v>122</v>
      </c>
      <c r="L46" s="28" t="s">
        <v>154</v>
      </c>
      <c r="M46" s="21" t="s">
        <v>135</v>
      </c>
      <c r="N46" s="21"/>
      <c r="O46" s="21" t="s">
        <v>60</v>
      </c>
      <c r="P46" s="21" t="s">
        <v>127</v>
      </c>
      <c r="Q46" s="21"/>
      <c r="R46" s="21"/>
      <c r="S46" s="32"/>
      <c r="T46" s="32"/>
      <c r="U46" s="30">
        <v>94300</v>
      </c>
      <c r="V46" s="30">
        <v>105616.00000000001</v>
      </c>
      <c r="W46" s="21"/>
      <c r="X46" s="21">
        <v>2023</v>
      </c>
      <c r="Y46" s="26"/>
    </row>
    <row r="47" spans="1:25" s="5" customFormat="1" ht="66.95" customHeight="1" x14ac:dyDescent="0.2">
      <c r="A47" s="20"/>
      <c r="B47" s="34">
        <v>29</v>
      </c>
      <c r="C47" s="21" t="s">
        <v>50</v>
      </c>
      <c r="D47" s="21" t="s">
        <v>117</v>
      </c>
      <c r="E47" s="26" t="s">
        <v>118</v>
      </c>
      <c r="F47" s="21" t="s">
        <v>119</v>
      </c>
      <c r="G47" s="21" t="s">
        <v>136</v>
      </c>
      <c r="H47" s="21" t="s">
        <v>65</v>
      </c>
      <c r="I47" s="21" t="s">
        <v>55</v>
      </c>
      <c r="J47" s="21" t="s">
        <v>121</v>
      </c>
      <c r="K47" s="21" t="s">
        <v>122</v>
      </c>
      <c r="L47" s="28" t="s">
        <v>154</v>
      </c>
      <c r="M47" s="21" t="s">
        <v>137</v>
      </c>
      <c r="N47" s="21"/>
      <c r="O47" s="21" t="s">
        <v>60</v>
      </c>
      <c r="P47" s="21" t="s">
        <v>127</v>
      </c>
      <c r="Q47" s="21"/>
      <c r="R47" s="21"/>
      <c r="S47" s="32"/>
      <c r="T47" s="32"/>
      <c r="U47" s="30">
        <v>690403</v>
      </c>
      <c r="V47" s="30">
        <v>773251.3600000001</v>
      </c>
      <c r="W47" s="21"/>
      <c r="X47" s="21">
        <v>2023</v>
      </c>
      <c r="Y47" s="26"/>
    </row>
    <row r="48" spans="1:25" s="5" customFormat="1" ht="66.95" customHeight="1" x14ac:dyDescent="0.2">
      <c r="A48" s="20"/>
      <c r="B48" s="34">
        <v>30</v>
      </c>
      <c r="C48" s="21" t="s">
        <v>50</v>
      </c>
      <c r="D48" s="21" t="s">
        <v>117</v>
      </c>
      <c r="E48" s="26" t="s">
        <v>118</v>
      </c>
      <c r="F48" s="21" t="s">
        <v>119</v>
      </c>
      <c r="G48" s="21" t="s">
        <v>138</v>
      </c>
      <c r="H48" s="21" t="s">
        <v>65</v>
      </c>
      <c r="I48" s="21" t="s">
        <v>55</v>
      </c>
      <c r="J48" s="21" t="s">
        <v>121</v>
      </c>
      <c r="K48" s="21" t="s">
        <v>122</v>
      </c>
      <c r="L48" s="28" t="s">
        <v>154</v>
      </c>
      <c r="M48" s="21" t="s">
        <v>139</v>
      </c>
      <c r="N48" s="21"/>
      <c r="O48" s="21" t="s">
        <v>60</v>
      </c>
      <c r="P48" s="21" t="s">
        <v>127</v>
      </c>
      <c r="Q48" s="21"/>
      <c r="R48" s="21"/>
      <c r="S48" s="32"/>
      <c r="T48" s="32"/>
      <c r="U48" s="30">
        <v>1518500</v>
      </c>
      <c r="V48" s="30">
        <v>1700720.0000000002</v>
      </c>
      <c r="W48" s="21"/>
      <c r="X48" s="21">
        <v>2023</v>
      </c>
      <c r="Y48" s="26"/>
    </row>
    <row r="49" spans="1:25" s="5" customFormat="1" ht="66.95" customHeight="1" x14ac:dyDescent="0.2">
      <c r="A49" s="20"/>
      <c r="B49" s="34">
        <v>31</v>
      </c>
      <c r="C49" s="21" t="s">
        <v>50</v>
      </c>
      <c r="D49" s="21" t="s">
        <v>117</v>
      </c>
      <c r="E49" s="26" t="s">
        <v>118</v>
      </c>
      <c r="F49" s="21" t="s">
        <v>119</v>
      </c>
      <c r="G49" s="21" t="s">
        <v>140</v>
      </c>
      <c r="H49" s="21" t="s">
        <v>65</v>
      </c>
      <c r="I49" s="21" t="s">
        <v>55</v>
      </c>
      <c r="J49" s="21" t="s">
        <v>121</v>
      </c>
      <c r="K49" s="21" t="s">
        <v>122</v>
      </c>
      <c r="L49" s="28" t="s">
        <v>154</v>
      </c>
      <c r="M49" s="21" t="s">
        <v>141</v>
      </c>
      <c r="N49" s="21"/>
      <c r="O49" s="21" t="s">
        <v>60</v>
      </c>
      <c r="P49" s="21" t="s">
        <v>127</v>
      </c>
      <c r="Q49" s="21"/>
      <c r="R49" s="21"/>
      <c r="S49" s="32"/>
      <c r="T49" s="32"/>
      <c r="U49" s="30">
        <v>6449364</v>
      </c>
      <c r="V49" s="30">
        <v>7223287.6800000006</v>
      </c>
      <c r="W49" s="21"/>
      <c r="X49" s="21">
        <v>2023</v>
      </c>
      <c r="Y49" s="26"/>
    </row>
    <row r="50" spans="1:25" s="5" customFormat="1" ht="66.95" customHeight="1" x14ac:dyDescent="0.2">
      <c r="A50" s="20"/>
      <c r="B50" s="34">
        <v>32</v>
      </c>
      <c r="C50" s="21" t="s">
        <v>50</v>
      </c>
      <c r="D50" s="21" t="s">
        <v>117</v>
      </c>
      <c r="E50" s="26" t="s">
        <v>118</v>
      </c>
      <c r="F50" s="21" t="s">
        <v>119</v>
      </c>
      <c r="G50" s="21" t="s">
        <v>142</v>
      </c>
      <c r="H50" s="21" t="s">
        <v>65</v>
      </c>
      <c r="I50" s="21" t="s">
        <v>55</v>
      </c>
      <c r="J50" s="21" t="s">
        <v>121</v>
      </c>
      <c r="K50" s="21" t="s">
        <v>122</v>
      </c>
      <c r="L50" s="28" t="s">
        <v>154</v>
      </c>
      <c r="M50" s="21" t="s">
        <v>143</v>
      </c>
      <c r="N50" s="21"/>
      <c r="O50" s="21" t="s">
        <v>60</v>
      </c>
      <c r="P50" s="21" t="s">
        <v>61</v>
      </c>
      <c r="Q50" s="21"/>
      <c r="R50" s="21"/>
      <c r="S50" s="32"/>
      <c r="T50" s="32"/>
      <c r="U50" s="30">
        <v>624678</v>
      </c>
      <c r="V50" s="30">
        <v>699639.3600000001</v>
      </c>
      <c r="W50" s="21"/>
      <c r="X50" s="21" t="s">
        <v>0</v>
      </c>
      <c r="Y50" s="26"/>
    </row>
    <row r="51" spans="1:25" s="5" customFormat="1" ht="66.95" customHeight="1" x14ac:dyDescent="0.2">
      <c r="A51" s="20"/>
      <c r="B51" s="34">
        <v>33</v>
      </c>
      <c r="C51" s="21" t="s">
        <v>50</v>
      </c>
      <c r="D51" s="21" t="s">
        <v>117</v>
      </c>
      <c r="E51" s="26" t="s">
        <v>118</v>
      </c>
      <c r="F51" s="21" t="s">
        <v>119</v>
      </c>
      <c r="G51" s="21" t="s">
        <v>144</v>
      </c>
      <c r="H51" s="21" t="s">
        <v>65</v>
      </c>
      <c r="I51" s="21" t="s">
        <v>55</v>
      </c>
      <c r="J51" s="21" t="s">
        <v>121</v>
      </c>
      <c r="K51" s="21" t="s">
        <v>122</v>
      </c>
      <c r="L51" s="28" t="s">
        <v>154</v>
      </c>
      <c r="M51" s="21" t="s">
        <v>145</v>
      </c>
      <c r="N51" s="21"/>
      <c r="O51" s="21" t="s">
        <v>60</v>
      </c>
      <c r="P51" s="21" t="s">
        <v>61</v>
      </c>
      <c r="Q51" s="21"/>
      <c r="R51" s="21"/>
      <c r="S51" s="32"/>
      <c r="T51" s="32"/>
      <c r="U51" s="30">
        <v>891740</v>
      </c>
      <c r="V51" s="30">
        <v>998748.8</v>
      </c>
      <c r="W51" s="21"/>
      <c r="X51" s="21" t="s">
        <v>0</v>
      </c>
      <c r="Y51" s="26"/>
    </row>
    <row r="52" spans="1:25" s="5" customFormat="1" ht="66.95" customHeight="1" x14ac:dyDescent="0.2">
      <c r="B52" s="34">
        <v>34</v>
      </c>
      <c r="C52" s="21" t="s">
        <v>50</v>
      </c>
      <c r="D52" s="21" t="s">
        <v>164</v>
      </c>
      <c r="E52" s="26" t="s">
        <v>165</v>
      </c>
      <c r="F52" s="21" t="s">
        <v>165</v>
      </c>
      <c r="G52" s="21" t="s">
        <v>166</v>
      </c>
      <c r="H52" s="21" t="s">
        <v>170</v>
      </c>
      <c r="I52" s="21" t="s">
        <v>55</v>
      </c>
      <c r="J52" s="21">
        <v>710000000</v>
      </c>
      <c r="K52" s="21" t="s">
        <v>171</v>
      </c>
      <c r="L52" s="28" t="s">
        <v>167</v>
      </c>
      <c r="M52" s="21" t="s">
        <v>171</v>
      </c>
      <c r="N52" s="21"/>
      <c r="O52" s="21" t="s">
        <v>168</v>
      </c>
      <c r="P52" s="21" t="s">
        <v>61</v>
      </c>
      <c r="Q52" s="21"/>
      <c r="R52" s="21"/>
      <c r="S52" s="32"/>
      <c r="T52" s="32"/>
      <c r="U52" s="30">
        <v>179622000</v>
      </c>
      <c r="V52" s="30">
        <v>201176640</v>
      </c>
      <c r="W52" s="21"/>
      <c r="X52" s="21" t="s">
        <v>0</v>
      </c>
      <c r="Y52" s="26"/>
    </row>
    <row r="53" spans="1:25" s="5" customFormat="1" ht="66.95" customHeight="1" x14ac:dyDescent="0.2">
      <c r="B53" s="11"/>
      <c r="C53" s="12"/>
      <c r="D53" s="12"/>
      <c r="E53" s="13"/>
      <c r="F53" s="12"/>
      <c r="G53" s="12"/>
      <c r="H53" s="14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5"/>
      <c r="T53" s="16"/>
      <c r="U53" s="17"/>
      <c r="V53" s="17"/>
      <c r="W53" s="12"/>
      <c r="X53" s="12"/>
      <c r="Y53" s="18"/>
    </row>
    <row r="54" spans="1:25" s="5" customFormat="1" ht="66.95" customHeight="1" x14ac:dyDescent="0.2">
      <c r="B54" s="11"/>
      <c r="C54" s="12"/>
      <c r="D54" s="12"/>
      <c r="E54" s="13"/>
      <c r="F54" s="12"/>
      <c r="G54" s="12"/>
      <c r="H54" s="14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5"/>
      <c r="T54" s="16"/>
      <c r="U54" s="17"/>
      <c r="V54" s="17"/>
      <c r="W54" s="12"/>
      <c r="X54" s="12"/>
      <c r="Y54" s="18"/>
    </row>
    <row r="55" spans="1:25" s="5" customFormat="1" ht="66.95" customHeight="1" x14ac:dyDescent="0.2">
      <c r="B55" s="11"/>
      <c r="C55" s="12"/>
      <c r="D55" s="12"/>
      <c r="E55" s="13"/>
      <c r="F55" s="12"/>
      <c r="G55" s="12"/>
      <c r="H55" s="14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5"/>
      <c r="T55" s="16"/>
      <c r="U55" s="17"/>
      <c r="V55" s="17"/>
      <c r="W55" s="12"/>
      <c r="X55" s="12"/>
      <c r="Y55" s="18"/>
    </row>
    <row r="56" spans="1:25" s="5" customFormat="1" ht="66.95" customHeight="1" x14ac:dyDescent="0.2">
      <c r="B56" s="11"/>
      <c r="C56" s="12"/>
      <c r="D56" s="12"/>
      <c r="E56" s="13"/>
      <c r="F56" s="12"/>
      <c r="G56" s="12"/>
      <c r="H56" s="14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5"/>
      <c r="T56" s="16"/>
      <c r="U56" s="17"/>
      <c r="V56" s="17"/>
      <c r="W56" s="12"/>
      <c r="X56" s="12"/>
      <c r="Y56" s="18"/>
    </row>
    <row r="57" spans="1:25" s="5" customFormat="1" ht="66.95" customHeight="1" x14ac:dyDescent="0.2">
      <c r="B57" s="11"/>
      <c r="C57" s="12"/>
      <c r="D57" s="12"/>
      <c r="E57" s="13"/>
      <c r="F57" s="12"/>
      <c r="G57" s="12"/>
      <c r="H57" s="14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5"/>
      <c r="T57" s="16"/>
      <c r="U57" s="17"/>
      <c r="V57" s="17"/>
      <c r="W57" s="12"/>
      <c r="X57" s="12"/>
      <c r="Y57" s="18"/>
    </row>
    <row r="58" spans="1:25" s="5" customFormat="1" ht="66.95" customHeight="1" x14ac:dyDescent="0.2">
      <c r="B58" s="11"/>
      <c r="C58" s="12"/>
      <c r="D58" s="12"/>
      <c r="E58" s="13"/>
      <c r="F58" s="12"/>
      <c r="G58" s="12"/>
      <c r="H58" s="14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5"/>
      <c r="T58" s="16"/>
      <c r="U58" s="17"/>
      <c r="V58" s="17"/>
      <c r="W58" s="12"/>
      <c r="X58" s="12"/>
      <c r="Y58" s="18"/>
    </row>
    <row r="59" spans="1:25" s="5" customFormat="1" ht="66.95" customHeight="1" x14ac:dyDescent="0.2">
      <c r="B59" s="11"/>
      <c r="C59" s="12"/>
      <c r="D59" s="12"/>
      <c r="E59" s="13"/>
      <c r="F59" s="12"/>
      <c r="G59" s="12"/>
      <c r="H59" s="14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5"/>
      <c r="T59" s="16"/>
      <c r="U59" s="17"/>
      <c r="V59" s="17"/>
      <c r="W59" s="12"/>
      <c r="X59" s="12"/>
      <c r="Y59" s="18"/>
    </row>
    <row r="60" spans="1:25" s="5" customFormat="1" ht="66.95" customHeight="1" x14ac:dyDescent="0.2">
      <c r="B60" s="11"/>
      <c r="C60" s="12"/>
      <c r="D60" s="12"/>
      <c r="E60" s="13"/>
      <c r="F60" s="12"/>
      <c r="G60" s="12"/>
      <c r="H60" s="14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5"/>
      <c r="T60" s="16"/>
      <c r="U60" s="17"/>
      <c r="V60" s="17"/>
      <c r="W60" s="12"/>
      <c r="X60" s="12"/>
      <c r="Y60" s="18"/>
    </row>
    <row r="61" spans="1:25" s="5" customFormat="1" ht="66.95" customHeight="1" x14ac:dyDescent="0.2">
      <c r="B61" s="11"/>
      <c r="C61" s="12"/>
      <c r="D61" s="12"/>
      <c r="E61" s="13"/>
      <c r="F61" s="12"/>
      <c r="G61" s="12"/>
      <c r="H61" s="14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5"/>
      <c r="T61" s="16"/>
      <c r="U61" s="17"/>
      <c r="V61" s="17"/>
      <c r="W61" s="12"/>
      <c r="X61" s="12"/>
      <c r="Y61" s="18"/>
    </row>
    <row r="62" spans="1:25" s="5" customFormat="1" ht="66.95" customHeight="1" x14ac:dyDescent="0.2">
      <c r="B62" s="11"/>
      <c r="C62" s="12"/>
      <c r="D62" s="12"/>
      <c r="E62" s="13"/>
      <c r="F62" s="12"/>
      <c r="G62" s="12"/>
      <c r="H62" s="14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5"/>
      <c r="T62" s="16"/>
      <c r="U62" s="17"/>
      <c r="V62" s="17"/>
      <c r="W62" s="12"/>
      <c r="X62" s="12"/>
      <c r="Y62" s="18"/>
    </row>
    <row r="63" spans="1:25" s="5" customFormat="1" ht="66.95" customHeight="1" x14ac:dyDescent="0.2">
      <c r="B63" s="11"/>
      <c r="C63" s="12"/>
      <c r="D63" s="12"/>
      <c r="E63" s="13"/>
      <c r="F63" s="12"/>
      <c r="G63" s="12"/>
      <c r="H63" s="14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5"/>
      <c r="T63" s="16"/>
      <c r="U63" s="17"/>
      <c r="V63" s="17"/>
      <c r="W63" s="12"/>
      <c r="X63" s="12"/>
      <c r="Y63" s="18"/>
    </row>
    <row r="64" spans="1:25" s="5" customFormat="1" ht="66.95" customHeight="1" x14ac:dyDescent="0.2">
      <c r="B64" s="11"/>
      <c r="C64" s="12"/>
      <c r="D64" s="12"/>
      <c r="E64" s="13"/>
      <c r="F64" s="12"/>
      <c r="G64" s="12"/>
      <c r="H64" s="14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5"/>
      <c r="T64" s="16"/>
      <c r="U64" s="17"/>
      <c r="V64" s="17"/>
      <c r="W64" s="12"/>
      <c r="X64" s="12"/>
      <c r="Y64" s="18"/>
    </row>
    <row r="65" spans="2:25" s="5" customFormat="1" ht="66.95" customHeight="1" x14ac:dyDescent="0.2">
      <c r="B65" s="11"/>
      <c r="C65" s="12"/>
      <c r="D65" s="12"/>
      <c r="E65" s="13"/>
      <c r="F65" s="12"/>
      <c r="G65" s="12"/>
      <c r="H65" s="14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5"/>
      <c r="T65" s="16"/>
      <c r="U65" s="17"/>
      <c r="V65" s="17"/>
      <c r="W65" s="12"/>
      <c r="X65" s="12"/>
      <c r="Y65" s="18"/>
    </row>
    <row r="66" spans="2:25" s="5" customFormat="1" ht="66.95" customHeight="1" x14ac:dyDescent="0.2">
      <c r="B66" s="11"/>
      <c r="C66" s="12"/>
      <c r="D66" s="12"/>
      <c r="E66" s="13"/>
      <c r="F66" s="12"/>
      <c r="G66" s="12"/>
      <c r="H66" s="14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5"/>
      <c r="T66" s="16"/>
      <c r="U66" s="17"/>
      <c r="V66" s="17"/>
      <c r="W66" s="12"/>
      <c r="X66" s="12"/>
      <c r="Y66" s="18"/>
    </row>
    <row r="67" spans="2:25" s="5" customFormat="1" ht="66.95" customHeight="1" x14ac:dyDescent="0.2">
      <c r="B67" s="11"/>
      <c r="C67" s="12"/>
      <c r="D67" s="12"/>
      <c r="E67" s="13"/>
      <c r="F67" s="12"/>
      <c r="G67" s="12"/>
      <c r="H67" s="14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5"/>
      <c r="T67" s="16"/>
      <c r="U67" s="17"/>
      <c r="V67" s="17"/>
      <c r="W67" s="12"/>
      <c r="X67" s="12"/>
      <c r="Y67" s="18"/>
    </row>
    <row r="68" spans="2:25" s="5" customFormat="1" ht="66.95" customHeight="1" x14ac:dyDescent="0.2">
      <c r="B68" s="11"/>
      <c r="C68" s="12"/>
      <c r="D68" s="12"/>
      <c r="E68" s="13"/>
      <c r="F68" s="12"/>
      <c r="G68" s="12"/>
      <c r="H68" s="14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5"/>
      <c r="T68" s="16"/>
      <c r="U68" s="17"/>
      <c r="V68" s="17"/>
      <c r="W68" s="12"/>
      <c r="X68" s="12"/>
      <c r="Y68" s="18"/>
    </row>
    <row r="69" spans="2:25" s="5" customFormat="1" ht="66.95" customHeight="1" x14ac:dyDescent="0.2">
      <c r="B69" s="11"/>
      <c r="C69" s="12"/>
      <c r="D69" s="12"/>
      <c r="E69" s="13"/>
      <c r="F69" s="12"/>
      <c r="G69" s="12"/>
      <c r="H69" s="14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5"/>
      <c r="T69" s="16"/>
      <c r="U69" s="17"/>
      <c r="V69" s="17"/>
      <c r="W69" s="12"/>
      <c r="X69" s="12"/>
      <c r="Y69" s="18"/>
    </row>
    <row r="70" spans="2:25" s="5" customFormat="1" ht="66.95" customHeight="1" x14ac:dyDescent="0.2">
      <c r="B70" s="11"/>
      <c r="C70" s="12"/>
      <c r="D70" s="12"/>
      <c r="E70" s="13"/>
      <c r="F70" s="12"/>
      <c r="G70" s="12"/>
      <c r="H70" s="14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5"/>
      <c r="T70" s="16"/>
      <c r="U70" s="17"/>
      <c r="V70" s="17"/>
      <c r="W70" s="12"/>
      <c r="X70" s="12"/>
      <c r="Y70" s="18"/>
    </row>
    <row r="71" spans="2:25" s="5" customFormat="1" ht="66.95" customHeight="1" x14ac:dyDescent="0.2">
      <c r="B71" s="11"/>
      <c r="C71" s="12"/>
      <c r="D71" s="12"/>
      <c r="E71" s="13"/>
      <c r="F71" s="12"/>
      <c r="G71" s="12"/>
      <c r="H71" s="14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5"/>
      <c r="T71" s="16"/>
      <c r="U71" s="17"/>
      <c r="V71" s="17"/>
      <c r="W71" s="12"/>
      <c r="X71" s="12"/>
      <c r="Y71" s="18"/>
    </row>
    <row r="72" spans="2:25" s="5" customFormat="1" ht="66.95" customHeight="1" x14ac:dyDescent="0.2">
      <c r="B72" s="11"/>
      <c r="C72" s="12"/>
      <c r="D72" s="12"/>
      <c r="E72" s="13"/>
      <c r="F72" s="12"/>
      <c r="G72" s="12"/>
      <c r="H72" s="14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5"/>
      <c r="T72" s="16"/>
      <c r="U72" s="17"/>
      <c r="V72" s="17"/>
      <c r="W72" s="12"/>
      <c r="X72" s="12"/>
      <c r="Y72" s="18"/>
    </row>
    <row r="73" spans="2:25" s="5" customFormat="1" ht="66.95" customHeight="1" x14ac:dyDescent="0.2">
      <c r="B73" s="11"/>
      <c r="C73" s="12"/>
      <c r="D73" s="12"/>
      <c r="E73" s="13"/>
      <c r="F73" s="12"/>
      <c r="G73" s="12"/>
      <c r="H73" s="14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5"/>
      <c r="T73" s="16"/>
      <c r="U73" s="17"/>
      <c r="V73" s="17"/>
      <c r="W73" s="12"/>
      <c r="X73" s="12"/>
      <c r="Y73" s="18"/>
    </row>
    <row r="74" spans="2:25" s="5" customFormat="1" ht="66.95" customHeight="1" x14ac:dyDescent="0.2">
      <c r="B74" s="11"/>
      <c r="C74" s="12"/>
      <c r="D74" s="12"/>
      <c r="E74" s="13"/>
      <c r="F74" s="12"/>
      <c r="G74" s="12"/>
      <c r="H74" s="14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5"/>
      <c r="T74" s="16"/>
      <c r="U74" s="17"/>
      <c r="V74" s="17"/>
      <c r="W74" s="12"/>
      <c r="X74" s="12"/>
      <c r="Y74" s="18"/>
    </row>
    <row r="75" spans="2:25" s="5" customFormat="1" ht="66.95" customHeight="1" x14ac:dyDescent="0.2">
      <c r="B75" s="11"/>
      <c r="C75" s="12"/>
      <c r="D75" s="12"/>
      <c r="E75" s="13"/>
      <c r="F75" s="12"/>
      <c r="G75" s="12"/>
      <c r="H75" s="14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5"/>
      <c r="T75" s="16"/>
      <c r="U75" s="17"/>
      <c r="V75" s="17"/>
      <c r="W75" s="12"/>
      <c r="X75" s="12"/>
      <c r="Y75" s="18"/>
    </row>
    <row r="76" spans="2:25" s="5" customFormat="1" ht="66.95" customHeight="1" x14ac:dyDescent="0.2">
      <c r="B76" s="11"/>
      <c r="C76" s="12"/>
      <c r="D76" s="12"/>
      <c r="E76" s="13"/>
      <c r="F76" s="12"/>
      <c r="G76" s="12"/>
      <c r="H76" s="14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5"/>
      <c r="T76" s="16"/>
      <c r="U76" s="17"/>
      <c r="V76" s="17"/>
      <c r="W76" s="12"/>
      <c r="X76" s="12"/>
      <c r="Y76" s="18"/>
    </row>
    <row r="77" spans="2:25" s="5" customFormat="1" ht="66.95" customHeight="1" x14ac:dyDescent="0.2">
      <c r="B77" s="11"/>
      <c r="C77" s="12"/>
      <c r="D77" s="12"/>
      <c r="E77" s="13"/>
      <c r="F77" s="12"/>
      <c r="G77" s="12"/>
      <c r="H77" s="14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5"/>
      <c r="T77" s="16"/>
      <c r="U77" s="17"/>
      <c r="V77" s="17"/>
      <c r="W77" s="12"/>
      <c r="X77" s="12"/>
      <c r="Y77" s="18"/>
    </row>
    <row r="78" spans="2:25" s="5" customFormat="1" ht="66.95" customHeight="1" x14ac:dyDescent="0.2">
      <c r="B78" s="11"/>
      <c r="C78" s="12"/>
      <c r="D78" s="12"/>
      <c r="E78" s="13"/>
      <c r="F78" s="12"/>
      <c r="G78" s="12"/>
      <c r="H78" s="14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5"/>
      <c r="T78" s="16"/>
      <c r="U78" s="17"/>
      <c r="V78" s="17"/>
      <c r="W78" s="12"/>
      <c r="X78" s="12"/>
      <c r="Y78" s="18"/>
    </row>
    <row r="79" spans="2:25" s="5" customFormat="1" ht="66.95" customHeight="1" x14ac:dyDescent="0.2">
      <c r="B79" s="11"/>
      <c r="C79" s="12"/>
      <c r="D79" s="12"/>
      <c r="E79" s="13"/>
      <c r="F79" s="12"/>
      <c r="G79" s="12"/>
      <c r="H79" s="14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5"/>
      <c r="T79" s="16"/>
      <c r="U79" s="17"/>
      <c r="V79" s="17"/>
      <c r="W79" s="12"/>
      <c r="X79" s="12"/>
      <c r="Y79" s="18"/>
    </row>
    <row r="80" spans="2:25" s="5" customFormat="1" ht="66.95" customHeight="1" x14ac:dyDescent="0.2">
      <c r="B80" s="11"/>
      <c r="C80" s="12"/>
      <c r="D80" s="12"/>
      <c r="E80" s="13"/>
      <c r="F80" s="12"/>
      <c r="G80" s="12"/>
      <c r="H80" s="14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5"/>
      <c r="T80" s="16"/>
      <c r="U80" s="17"/>
      <c r="V80" s="17"/>
      <c r="W80" s="12"/>
      <c r="X80" s="12"/>
      <c r="Y80" s="18"/>
    </row>
    <row r="81" spans="2:25" s="5" customFormat="1" ht="66.95" customHeight="1" x14ac:dyDescent="0.2">
      <c r="B81" s="11"/>
      <c r="C81" s="12"/>
      <c r="D81" s="12"/>
      <c r="E81" s="13"/>
      <c r="F81" s="12"/>
      <c r="G81" s="12"/>
      <c r="H81" s="14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5"/>
      <c r="T81" s="16"/>
      <c r="U81" s="17"/>
      <c r="V81" s="17"/>
      <c r="W81" s="12"/>
      <c r="X81" s="12"/>
      <c r="Y81" s="18"/>
    </row>
    <row r="82" spans="2:25" s="5" customFormat="1" ht="66.95" customHeight="1" x14ac:dyDescent="0.2">
      <c r="B82" s="11"/>
      <c r="C82" s="12"/>
      <c r="D82" s="12"/>
      <c r="E82" s="13"/>
      <c r="F82" s="12"/>
      <c r="G82" s="12"/>
      <c r="H82" s="14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5"/>
      <c r="T82" s="16"/>
      <c r="U82" s="17"/>
      <c r="V82" s="17"/>
      <c r="W82" s="12"/>
      <c r="X82" s="12"/>
      <c r="Y82" s="18"/>
    </row>
    <row r="83" spans="2:25" s="5" customFormat="1" ht="66.95" customHeight="1" x14ac:dyDescent="0.2">
      <c r="B83" s="11"/>
      <c r="C83" s="12"/>
      <c r="D83" s="12"/>
      <c r="E83" s="13"/>
      <c r="F83" s="12"/>
      <c r="G83" s="12"/>
      <c r="H83" s="14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5"/>
      <c r="T83" s="16"/>
      <c r="U83" s="17"/>
      <c r="V83" s="17"/>
      <c r="W83" s="12"/>
      <c r="X83" s="12"/>
      <c r="Y83" s="18"/>
    </row>
    <row r="84" spans="2:25" s="5" customFormat="1" ht="66.95" customHeight="1" x14ac:dyDescent="0.2">
      <c r="B84" s="11"/>
      <c r="C84" s="12"/>
      <c r="D84" s="12"/>
      <c r="E84" s="13"/>
      <c r="F84" s="12"/>
      <c r="G84" s="12"/>
      <c r="H84" s="14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5"/>
      <c r="T84" s="16"/>
      <c r="U84" s="17"/>
      <c r="V84" s="17"/>
      <c r="W84" s="12"/>
      <c r="X84" s="12"/>
      <c r="Y84" s="18"/>
    </row>
    <row r="85" spans="2:25" s="5" customFormat="1" ht="66.95" customHeight="1" x14ac:dyDescent="0.2">
      <c r="B85" s="11"/>
      <c r="C85" s="12"/>
      <c r="D85" s="12"/>
      <c r="E85" s="13"/>
      <c r="F85" s="12"/>
      <c r="G85" s="12"/>
      <c r="H85" s="14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5"/>
      <c r="T85" s="16"/>
      <c r="U85" s="17"/>
      <c r="V85" s="17"/>
      <c r="W85" s="12"/>
      <c r="X85" s="12"/>
      <c r="Y85" s="18"/>
    </row>
    <row r="86" spans="2:25" s="5" customFormat="1" ht="66.95" customHeight="1" x14ac:dyDescent="0.2">
      <c r="B86" s="11"/>
      <c r="C86" s="12"/>
      <c r="D86" s="12"/>
      <c r="E86" s="13"/>
      <c r="F86" s="12"/>
      <c r="G86" s="12"/>
      <c r="H86" s="14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5"/>
      <c r="T86" s="16"/>
      <c r="U86" s="17"/>
      <c r="V86" s="17"/>
      <c r="W86" s="12"/>
      <c r="X86" s="12"/>
      <c r="Y86" s="18"/>
    </row>
    <row r="87" spans="2:25" s="5" customFormat="1" ht="66.95" customHeight="1" x14ac:dyDescent="0.2">
      <c r="B87" s="11"/>
      <c r="C87" s="12"/>
      <c r="D87" s="12"/>
      <c r="E87" s="13"/>
      <c r="F87" s="12"/>
      <c r="G87" s="12"/>
      <c r="H87" s="14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5"/>
      <c r="T87" s="16"/>
      <c r="U87" s="17"/>
      <c r="V87" s="17"/>
      <c r="W87" s="12"/>
      <c r="X87" s="12"/>
      <c r="Y87" s="18"/>
    </row>
    <row r="88" spans="2:25" s="5" customFormat="1" ht="66.95" customHeight="1" x14ac:dyDescent="0.2">
      <c r="B88" s="11"/>
      <c r="C88" s="12"/>
      <c r="D88" s="12"/>
      <c r="E88" s="13"/>
      <c r="F88" s="12"/>
      <c r="G88" s="12"/>
      <c r="H88" s="14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5"/>
      <c r="T88" s="16"/>
      <c r="U88" s="17"/>
      <c r="V88" s="17"/>
      <c r="W88" s="12"/>
      <c r="X88" s="12"/>
      <c r="Y88" s="18"/>
    </row>
    <row r="89" spans="2:25" s="5" customFormat="1" ht="66.95" customHeight="1" x14ac:dyDescent="0.2">
      <c r="B89" s="11"/>
      <c r="C89" s="12"/>
      <c r="D89" s="12"/>
      <c r="E89" s="13"/>
      <c r="F89" s="12"/>
      <c r="G89" s="12"/>
      <c r="H89" s="14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5"/>
      <c r="T89" s="16"/>
      <c r="U89" s="17"/>
      <c r="V89" s="17"/>
      <c r="W89" s="12"/>
      <c r="X89" s="12"/>
      <c r="Y89" s="18"/>
    </row>
    <row r="90" spans="2:25" s="5" customFormat="1" ht="66.95" customHeight="1" x14ac:dyDescent="0.2">
      <c r="B90" s="11"/>
      <c r="C90" s="12"/>
      <c r="D90" s="12"/>
      <c r="E90" s="13"/>
      <c r="F90" s="12"/>
      <c r="G90" s="12"/>
      <c r="H90" s="14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5"/>
      <c r="T90" s="16"/>
      <c r="U90" s="17"/>
      <c r="V90" s="17"/>
      <c r="W90" s="12"/>
      <c r="X90" s="12"/>
      <c r="Y90" s="18"/>
    </row>
    <row r="91" spans="2:25" s="5" customFormat="1" ht="66.95" customHeight="1" x14ac:dyDescent="0.2">
      <c r="B91" s="11"/>
      <c r="C91" s="12"/>
      <c r="D91" s="12"/>
      <c r="E91" s="13"/>
      <c r="F91" s="12"/>
      <c r="G91" s="12"/>
      <c r="H91" s="14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5"/>
      <c r="T91" s="16"/>
      <c r="U91" s="17"/>
      <c r="V91" s="17"/>
      <c r="W91" s="12"/>
      <c r="X91" s="12"/>
      <c r="Y91" s="18"/>
    </row>
    <row r="92" spans="2:25" s="5" customFormat="1" ht="66.95" customHeight="1" x14ac:dyDescent="0.2">
      <c r="B92" s="11"/>
      <c r="C92" s="12"/>
      <c r="D92" s="12"/>
      <c r="E92" s="13"/>
      <c r="F92" s="12"/>
      <c r="G92" s="12"/>
      <c r="H92" s="14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5"/>
      <c r="T92" s="16"/>
      <c r="U92" s="17"/>
      <c r="V92" s="17"/>
      <c r="W92" s="12"/>
      <c r="X92" s="12"/>
      <c r="Y92" s="18"/>
    </row>
    <row r="93" spans="2:25" s="5" customFormat="1" ht="66.95" customHeight="1" x14ac:dyDescent="0.2">
      <c r="B93" s="11"/>
      <c r="C93" s="12"/>
      <c r="D93" s="12"/>
      <c r="E93" s="13"/>
      <c r="F93" s="12"/>
      <c r="G93" s="12"/>
      <c r="H93" s="14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5"/>
      <c r="T93" s="16"/>
      <c r="U93" s="17"/>
      <c r="V93" s="17"/>
      <c r="W93" s="12"/>
      <c r="X93" s="12"/>
      <c r="Y93" s="18"/>
    </row>
    <row r="94" spans="2:25" s="5" customFormat="1" ht="66.95" customHeight="1" x14ac:dyDescent="0.2">
      <c r="B94" s="11"/>
      <c r="C94" s="12"/>
      <c r="D94" s="12"/>
      <c r="E94" s="13"/>
      <c r="F94" s="12"/>
      <c r="G94" s="12"/>
      <c r="H94" s="14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5"/>
      <c r="T94" s="16"/>
      <c r="U94" s="17"/>
      <c r="V94" s="17"/>
      <c r="W94" s="12"/>
      <c r="X94" s="12"/>
      <c r="Y94" s="18"/>
    </row>
    <row r="95" spans="2:25" s="5" customFormat="1" ht="66.95" customHeight="1" x14ac:dyDescent="0.2">
      <c r="B95" s="11"/>
      <c r="C95" s="12"/>
      <c r="D95" s="12"/>
      <c r="E95" s="13"/>
      <c r="F95" s="12"/>
      <c r="G95" s="12"/>
      <c r="H95" s="14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5"/>
      <c r="T95" s="16"/>
      <c r="U95" s="17"/>
      <c r="V95" s="17"/>
      <c r="W95" s="12"/>
      <c r="X95" s="12"/>
      <c r="Y95" s="18"/>
    </row>
    <row r="96" spans="2:25" s="5" customFormat="1" ht="66.95" customHeight="1" x14ac:dyDescent="0.2">
      <c r="B96" s="11"/>
      <c r="C96" s="12"/>
      <c r="D96" s="12"/>
      <c r="E96" s="13"/>
      <c r="F96" s="12"/>
      <c r="G96" s="12"/>
      <c r="H96" s="14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5"/>
      <c r="T96" s="16"/>
      <c r="U96" s="17"/>
      <c r="V96" s="17"/>
      <c r="W96" s="12"/>
      <c r="X96" s="12"/>
      <c r="Y96" s="18"/>
    </row>
    <row r="97" spans="1:25" s="5" customFormat="1" ht="66.95" customHeight="1" x14ac:dyDescent="0.2">
      <c r="B97" s="11"/>
      <c r="C97" s="12"/>
      <c r="D97" s="12"/>
      <c r="E97" s="13"/>
      <c r="F97" s="12"/>
      <c r="G97" s="12"/>
      <c r="H97" s="14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5"/>
      <c r="T97" s="16"/>
      <c r="U97" s="17"/>
      <c r="V97" s="17"/>
      <c r="W97" s="12"/>
      <c r="X97" s="12"/>
      <c r="Y97" s="18"/>
    </row>
    <row r="98" spans="1:25" s="5" customFormat="1" ht="66.95" customHeight="1" x14ac:dyDescent="0.2">
      <c r="B98" s="11"/>
      <c r="C98" s="12"/>
      <c r="D98" s="12"/>
      <c r="E98" s="13"/>
      <c r="F98" s="12"/>
      <c r="G98" s="12"/>
      <c r="H98" s="14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5"/>
      <c r="T98" s="16"/>
      <c r="U98" s="17"/>
      <c r="V98" s="17"/>
      <c r="W98" s="12"/>
      <c r="X98" s="12"/>
      <c r="Y98" s="18"/>
    </row>
    <row r="99" spans="1:25" s="5" customFormat="1" ht="66.95" customHeight="1" x14ac:dyDescent="0.2">
      <c r="B99" s="11"/>
      <c r="C99" s="12"/>
      <c r="D99" s="12"/>
      <c r="E99" s="13"/>
      <c r="F99" s="12"/>
      <c r="G99" s="12"/>
      <c r="H99" s="14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5"/>
      <c r="T99" s="16"/>
      <c r="U99" s="17"/>
      <c r="V99" s="17"/>
      <c r="W99" s="12"/>
      <c r="X99" s="12"/>
      <c r="Y99" s="18"/>
    </row>
    <row r="100" spans="1:25" s="5" customFormat="1" ht="66.95" customHeight="1" x14ac:dyDescent="0.2">
      <c r="B100" s="11"/>
      <c r="C100" s="12"/>
      <c r="D100" s="12"/>
      <c r="E100" s="13"/>
      <c r="F100" s="12"/>
      <c r="G100" s="12"/>
      <c r="H100" s="14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5"/>
      <c r="T100" s="16"/>
      <c r="U100" s="17"/>
      <c r="V100" s="17"/>
      <c r="W100" s="12"/>
      <c r="X100" s="12"/>
      <c r="Y100" s="18"/>
    </row>
    <row r="101" spans="1:25" s="5" customFormat="1" ht="66.95" customHeight="1" x14ac:dyDescent="0.2">
      <c r="B101" s="11"/>
      <c r="C101" s="12"/>
      <c r="D101" s="12"/>
      <c r="E101" s="13"/>
      <c r="F101" s="12"/>
      <c r="G101" s="12"/>
      <c r="H101" s="14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5"/>
      <c r="T101" s="16"/>
      <c r="U101" s="17"/>
      <c r="V101" s="17"/>
      <c r="W101" s="12"/>
      <c r="X101" s="12"/>
      <c r="Y101" s="18"/>
    </row>
    <row r="102" spans="1:25" s="5" customFormat="1" ht="66.95" customHeight="1" thickBot="1" x14ac:dyDescent="0.25">
      <c r="B102" s="11"/>
      <c r="C102" s="12"/>
      <c r="D102" s="12"/>
      <c r="E102" s="13"/>
      <c r="F102" s="12"/>
      <c r="G102" s="12"/>
      <c r="H102" s="14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5"/>
      <c r="T102" s="16"/>
      <c r="U102" s="17"/>
      <c r="V102" s="17"/>
      <c r="W102" s="12"/>
      <c r="X102" s="12"/>
      <c r="Y102" s="18"/>
    </row>
    <row r="103" spans="1:25" s="1" customFormat="1" ht="12.95" customHeight="1" thickBot="1" x14ac:dyDescent="0.25">
      <c r="A103" s="4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6"/>
      <c r="V103" s="6"/>
      <c r="W103" s="48"/>
      <c r="X103" s="48"/>
      <c r="Y103" s="48"/>
    </row>
    <row r="104" spans="1:25" s="1" customFormat="1" ht="20.100000000000001" customHeight="1" x14ac:dyDescent="0.2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8"/>
      <c r="P104" s="7"/>
      <c r="Q104" s="7"/>
      <c r="R104" s="7"/>
      <c r="S104" s="7"/>
      <c r="T104" s="7"/>
      <c r="U104" s="9"/>
      <c r="V104" s="9"/>
      <c r="W104" s="7"/>
      <c r="X104" s="7"/>
      <c r="Y104" s="7"/>
    </row>
    <row r="105" spans="1:25" s="1" customFormat="1" ht="21.95" customHeight="1" x14ac:dyDescent="0.2">
      <c r="B105" s="10"/>
      <c r="T105" s="42"/>
      <c r="U105" s="42"/>
      <c r="V105" s="42"/>
      <c r="W105" s="42"/>
      <c r="X105" s="42"/>
      <c r="Y105" s="42"/>
    </row>
    <row r="106" spans="1:25" s="1" customFormat="1" ht="11.1" customHeight="1" x14ac:dyDescent="0.2">
      <c r="T106" s="43"/>
      <c r="U106" s="43"/>
      <c r="V106" s="43"/>
      <c r="W106" s="43"/>
      <c r="X106" s="43"/>
      <c r="Y106" s="43"/>
    </row>
    <row r="107" spans="1:25" s="1" customFormat="1" ht="12.95" customHeight="1" x14ac:dyDescent="0.2"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</row>
    <row r="109" spans="1:25" ht="11.45" customHeight="1" x14ac:dyDescent="0.2">
      <c r="G109" s="1" t="s">
        <v>64</v>
      </c>
    </row>
  </sheetData>
  <autoFilter ref="A5:Z52"/>
  <mergeCells count="9">
    <mergeCell ref="T105:Y105"/>
    <mergeCell ref="T106:Y106"/>
    <mergeCell ref="B107:Y107"/>
    <mergeCell ref="B2:R2"/>
    <mergeCell ref="B6:T6"/>
    <mergeCell ref="W6:Y6"/>
    <mergeCell ref="B103:T103"/>
    <mergeCell ref="W103:Y103"/>
    <mergeCell ref="B18:T18"/>
  </mergeCells>
  <pageMargins left="0.39370078740157483" right="0.39370078740157483" top="0.39370078740157483" bottom="0.39370078740157483" header="0" footer="0"/>
  <pageSetup paperSize="9" scale="44" fitToHeight="0" pageOrder="overThenDown" orientation="landscape" r:id="rId1"/>
  <headerFooter>
    <oddFooter>&amp;C&amp;"Arial,normal"&amp;8Страница &amp;P из &amp;N</oddFooter>
  </headerFooter>
  <rowBreaks count="1" manualBreakCount="1"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Смайлова Айгуль Тургынбаевна</dc:creator>
  <cp:lastModifiedBy>Рахижанов Азамат Боранкулович</cp:lastModifiedBy>
  <dcterms:created xsi:type="dcterms:W3CDTF">2022-11-17T04:21:13Z</dcterms:created>
  <dcterms:modified xsi:type="dcterms:W3CDTF">2025-12-24T06:54:47Z</dcterms:modified>
</cp:coreProperties>
</file>